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Z:\Amministrazione\ANTICORRUZIONE-TRASPARENZA- PASSWORD ABILITAZIONI\++++CIG - ELENCO AFFIDAMENTI\2019\"/>
    </mc:Choice>
  </mc:AlternateContent>
  <xr:revisionPtr revIDLastSave="0" documentId="13_ncr:1_{C6EB5F31-B103-4B98-BDD9-F7E5B2CF14D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LENCO CIG 2019" sheetId="1" r:id="rId1"/>
  </sheets>
  <definedNames>
    <definedName name="_xlnm._FilterDatabase" localSheetId="0" hidden="1">'ELENCO CIG 2019'!$A$1:$L$792</definedName>
  </definedNames>
  <calcPr calcId="191029" iterateDelta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2" i="1" l="1"/>
  <c r="K30" i="1"/>
  <c r="A15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Roberto Malzani</author>
  </authors>
  <commentList>
    <comment ref="A792" authorId="0" shapeId="0" xr:uid="{D83760F1-965A-41BD-AA34-55204E4B9C9B}">
      <text>
        <r>
          <rPr>
            <b/>
            <sz val="10"/>
            <color indexed="81"/>
            <rFont val="Tahoma"/>
            <family val="2"/>
          </rPr>
          <t xml:space="preserve">Roberto Malzani:
</t>
        </r>
        <r>
          <rPr>
            <sz val="10"/>
            <color indexed="81"/>
            <rFont val="Tahoma"/>
            <family val="2"/>
          </rPr>
          <t xml:space="preserve">
Mancava in elenco, aggiunto il 29.06.2020</t>
        </r>
      </text>
    </comment>
  </commentList>
</comments>
</file>

<file path=xl/sharedStrings.xml><?xml version="1.0" encoding="utf-8"?>
<sst xmlns="http://schemas.openxmlformats.org/spreadsheetml/2006/main" count="3624" uniqueCount="1385">
  <si>
    <t>CIG</t>
  </si>
  <si>
    <t>ELENCO DEGLI OPERATORI INVITATI A PRESENTARE OFFERTA e RELATIVO CODICE FISCALE</t>
  </si>
  <si>
    <t>IMPORTO</t>
  </si>
  <si>
    <t>Tempi di completamento
dell’opera, servizio o fornitura</t>
  </si>
  <si>
    <t>RUP</t>
  </si>
  <si>
    <t>DATA RICHIESTA CIG</t>
  </si>
  <si>
    <t>1000 MIGLIA SRL</t>
  </si>
  <si>
    <t>PiA</t>
  </si>
  <si>
    <t>Z3F2699BC3</t>
  </si>
  <si>
    <t>Affidamento diretto</t>
  </si>
  <si>
    <t>Z51269A489</t>
  </si>
  <si>
    <t xml:space="preserve">PAGINA PUBBLICITARIA PER PROGRAMMA UFFICIALE CONCOURS D'ELEGANCE AMELIA ISLAND - USA 8 MARZO 2019 </t>
  </si>
  <si>
    <t>LRG</t>
  </si>
  <si>
    <t>ZE526AA908</t>
  </si>
  <si>
    <t>FLG</t>
  </si>
  <si>
    <t>Z8C26AF412</t>
  </si>
  <si>
    <t xml:space="preserve">SOSTITUZIONE TELO PROMOZIONALE PIAZZA VITTORIA (BRESCIA) E FORNITURA NUOVO TELO PROMOZIONALE </t>
  </si>
  <si>
    <t>AGGIUDICATARIO e CODICE FISCALE AGGIUDICATARIO</t>
  </si>
  <si>
    <t>31/05/2019</t>
  </si>
  <si>
    <t>08/03/2019</t>
  </si>
  <si>
    <t>14/01/2019</t>
  </si>
  <si>
    <t>STRUTTURA PROPONENTE</t>
  </si>
  <si>
    <t>OGGETTO DEL BANDO</t>
  </si>
  <si>
    <t xml:space="preserve"> PROCEDURA DI SCELTA DEL CONTRAENTE</t>
  </si>
  <si>
    <t>31/01/2019</t>
  </si>
  <si>
    <t>EF</t>
  </si>
  <si>
    <t>Z4F26B4C8A</t>
  </si>
  <si>
    <t xml:space="preserve">SERVIZIO DI PRENOTAZIONE BIGLIETTERIA AEREA, FERROVIARIA, SISTEMAZIONI ALBERGHIERE ESTERO, AUTONOLEGGIO - ANNO 2019 </t>
  </si>
  <si>
    <t>31/12/2019</t>
  </si>
  <si>
    <t>FP</t>
  </si>
  <si>
    <t>Z8926BCAF7</t>
  </si>
  <si>
    <t xml:space="preserve">REALIZZAZIONE MAXI TELO PROMOZIONALE PER MONTAGGIO FISSO ANNUALE SU SPAZIO PUBBLICITARIO EX-OSPEDALINO BRESCIA </t>
  </si>
  <si>
    <t>Z1C26BD3D3</t>
  </si>
  <si>
    <t>FORNITURA BIGLIETTI DA VISITA ANNO 2019</t>
  </si>
  <si>
    <t>MAGGIOLI SPA , 06188330150</t>
  </si>
  <si>
    <t>CREATIONS SRL , 03090430988</t>
  </si>
  <si>
    <t>UVET RETAIL SRL , 01722940598</t>
  </si>
  <si>
    <t>OPEN SPACE SRL , 02933470987</t>
  </si>
  <si>
    <t>COLOR ART SRL , 01043820172</t>
  </si>
  <si>
    <t>LS</t>
  </si>
  <si>
    <t>Z3A26C2572</t>
  </si>
  <si>
    <t xml:space="preserve">  
HOTEL MILLE MIGLIA EDIZIONE 2019 - BOLOGNA 17 MAGGIO - UNAHOTELS SAN VITALE BOLOGNA </t>
  </si>
  <si>
    <t>Affidamento diretto previa consultazione di operatori economici</t>
  </si>
  <si>
    <t>GRUPPO UNA SPA , 00849180153</t>
  </si>
  <si>
    <t>18/05/2019</t>
  </si>
  <si>
    <t>AMBRA PROPERTY SRL , 06248570969</t>
  </si>
  <si>
    <t>IMMOBILIARE DEL CAMPO SRL , 02251950370</t>
  </si>
  <si>
    <t>AC HOTEL BOLOGNA SRL , 07517971003</t>
  </si>
  <si>
    <t>H.N.H. HOTELS &amp; RESORTS SPA , 03978470270</t>
  </si>
  <si>
    <t>CITY HOTELS COMPANY BOLOGNA SRL , 03388550406</t>
  </si>
  <si>
    <t>DIGIFOR SRL AEMILIA HOTEL , 02168211205</t>
  </si>
  <si>
    <t>CR.IS.MA SRL , 02584821207</t>
  </si>
  <si>
    <t>NH ITALIA SPA , 04440220962</t>
  </si>
  <si>
    <t>CM</t>
  </si>
  <si>
    <t>ZF126C4FE8</t>
  </si>
  <si>
    <t xml:space="preserve">SERVIZIO GESTIONE INVIO NEWSLETTER AZIENDALI MARZO 2019 - MARZO 2020 </t>
  </si>
  <si>
    <t>MAILUP SPA , 01279550196</t>
  </si>
  <si>
    <t>04/03/2020</t>
  </si>
  <si>
    <t>PT</t>
  </si>
  <si>
    <t>Z4C26C71DF</t>
  </si>
  <si>
    <t xml:space="preserve">SERVIZIO DI MONITORAGGIO SATELLITARE - VETTURE CONCORRENTI + CONVOGLIO 1000 MIGLIA 2019 E MANIFESTAZIONI CORRELATE </t>
  </si>
  <si>
    <t>20/05/2019</t>
  </si>
  <si>
    <t>MICROPLUS INFORMATICA SRL , 02732570045</t>
  </si>
  <si>
    <t>RDS SRL a socio unico , 01395890856</t>
  </si>
  <si>
    <t>SPORTTRAXX GPS TRACKING SOLUTIONS , 00000000000</t>
  </si>
  <si>
    <t>HITOUCH AG , 00000000000</t>
  </si>
  <si>
    <t>ZEE26CF8B8</t>
  </si>
  <si>
    <t xml:space="preserve">SERVIZIO DI DIREZIONE E COORDINAMENTO MEDICI DI GARA 1000 MIGLIA 2019 </t>
  </si>
  <si>
    <t>AMADDEO PAOLO , MDDPLA57P27A794U</t>
  </si>
  <si>
    <t>GRAZIANO GUERINI , GRNGZN52M05I433L</t>
  </si>
  <si>
    <t>RICCIO MARIO , RCCMRA59R17F839B</t>
  </si>
  <si>
    <t>Z2926D6C43</t>
  </si>
  <si>
    <t xml:space="preserve">SERVIZIO DI RISTORAZIONE PRANZO PARTENZA MERCEDES CHALLENGE - DESENZANO d/G 15 MAGGIO 2019 </t>
  </si>
  <si>
    <t>KAPPERI SRL , 02062210980</t>
  </si>
  <si>
    <t>15/05/2019</t>
  </si>
  <si>
    <t>Z1626D6C0B</t>
  </si>
  <si>
    <t>SERVIZIO DI RISTORAZIONE PRANZO PARTENZA FERRARI TRIBUTE TO 1000 MIGLIA - DESENZANO d/G 15 MAGGIO 2019</t>
  </si>
  <si>
    <t>SOCIETA' DEL TEATRO ALBERTI , 84000470173</t>
  </si>
  <si>
    <t>Z4D26D9266</t>
  </si>
  <si>
    <t xml:space="preserve">REALIZZAZIONE SITO WEB MERCEDES CHALLENGE 2019 </t>
  </si>
  <si>
    <t>SKILLWORKS SRL , 02337301200</t>
  </si>
  <si>
    <t>ZCD26DC39B</t>
  </si>
  <si>
    <t xml:space="preserve">SERVIZIO TRADUZIONI STANDARD IN LINGUA INGLESE EX-NOVO ANNO 2019 </t>
  </si>
  <si>
    <t>ZA526E0B2F</t>
  </si>
  <si>
    <t>PARERE LEGALE COMITATO ESECUTIVO</t>
  </si>
  <si>
    <t>25/01/2019</t>
  </si>
  <si>
    <t>BARONS I.L.C. di Paletta Maria Teresa &amp; C. Sas , 03161570167</t>
  </si>
  <si>
    <t>PROF. AVV. ALBERTO ZITO , ZTILRT61B11H501G</t>
  </si>
  <si>
    <t>NOLEGGIO SALA E ALLESTIMENTO AUDIO VIDEO PER CONFERENZA DI GINEVRA</t>
  </si>
  <si>
    <t>PALEXPO SA , 00000000000</t>
  </si>
  <si>
    <t>04/03/2019</t>
  </si>
  <si>
    <t>Z1F26E6978</t>
  </si>
  <si>
    <t>Z7926EB1C5</t>
  </si>
  <si>
    <t xml:space="preserve">INCARICO DIRETTORE AGGIUNTO FERRARI TRIBUTE TO 1000 MIGLIA E MERCEDES 1000 MIGLIA CHALLENGE EDIZIONI 2019 </t>
  </si>
  <si>
    <t>ZBD26EB564</t>
  </si>
  <si>
    <t>08/02/2019</t>
  </si>
  <si>
    <t xml:space="preserve">FORNITURA N.4 NOTEBOOK, N.4 DOCKING STATION PER NOTEBOOK, N.1 PC, N. 5 LICENZE E N.1 STAMPANTE PER UFFICI 1000 MIGLIA </t>
  </si>
  <si>
    <t>Z9026EF1D1</t>
  </si>
  <si>
    <t>FORNITURA OMAGGI PER PARTECIPANTI 1000 MIGLIA DAY - FIRENZE, 26 FEBBRAIO 2019</t>
  </si>
  <si>
    <t>TENUTA MARLIANA SRL , 01887720488</t>
  </si>
  <si>
    <t>26/02/2019</t>
  </si>
  <si>
    <t xml:space="preserve">CONSULENZA TECNICA SPORTIVA EVENTI 2019 </t>
  </si>
  <si>
    <t>CHERUBINI GIUSEPPE , CHRGPP47L31E116J</t>
  </si>
  <si>
    <t>CONSULENZA EVENTO AMELIA ISLAND</t>
  </si>
  <si>
    <t>MARK GESSLER , 00000000000</t>
  </si>
  <si>
    <t xml:space="preserve">  
Z9626EFB47</t>
  </si>
  <si>
    <t>SERVIZIO DI REFERENZA OPERATIVA PER LA MANIFESTAZIONE MERCEDES BENZ CHALLENGE ED. 2019</t>
  </si>
  <si>
    <t>SERVIZIO DI GUEST RELATION PER LA SEGRETERIA ORGANZZATIVA FERRARI TRIBUTE E MERCEDES CHALLENGE ED. 2019</t>
  </si>
  <si>
    <t>19/05/2019</t>
  </si>
  <si>
    <t>SERVIZIO DI SEGRETERIA ORGANIZZATIVA FERRARI TRIBUTE E MERCEDES CHALLENGE ED. 2019</t>
  </si>
  <si>
    <t>MATTIA NANETTI , NNTMTT87E17A944X</t>
  </si>
  <si>
    <t>CIALONA GIUSY , CLNGSY84T52B157S</t>
  </si>
  <si>
    <t>FASOL MUSIC , 01516270137</t>
  </si>
  <si>
    <t>ZF826F0506</t>
  </si>
  <si>
    <t>Z8C26F074A</t>
  </si>
  <si>
    <t>Z9F26F0782</t>
  </si>
  <si>
    <t>Z8026F0AEB</t>
  </si>
  <si>
    <t xml:space="preserve">SPONSORIZZAZIONE EVENTO CIDNEON - BRESCIA, 8 - 16 FEBBRAIO 2019 </t>
  </si>
  <si>
    <t>16/02/2019</t>
  </si>
  <si>
    <t>UP! SRL , 06525110018</t>
  </si>
  <si>
    <t>Z3E26EF535</t>
  </si>
  <si>
    <t>PUBBLICAZIONE GURI E QUOTIDIANI BANDO ALLESTIMENTI 2020</t>
  </si>
  <si>
    <t>Z6726FA10E</t>
  </si>
  <si>
    <t>EFFEMMETI S.R.L. , 03563130719</t>
  </si>
  <si>
    <t>VIVENDA S.R.L. , 06089491002</t>
  </si>
  <si>
    <t>EDIZIONI SAVARESE S.R.L.  , P.IVA 06374241211</t>
  </si>
  <si>
    <t>LEXMEDIA S.R.L., 09147251004</t>
  </si>
  <si>
    <t>Z4C270D28C</t>
  </si>
  <si>
    <t>GALILEO COMUNICAZIONE SRL , 06720080487</t>
  </si>
  <si>
    <t>ZF527111BF</t>
  </si>
  <si>
    <t xml:space="preserve">FORNITURA ANNO 2019 ACQUA NATURALE E BEVANDE PER UFFICI 1000 MIGLIA SRL </t>
  </si>
  <si>
    <t>BEVANDE BRESCIA SRL , 02916250984</t>
  </si>
  <si>
    <t>Z252715B1B</t>
  </si>
  <si>
    <t>AGGIORNAMENTO TERMINALE RILEVAMENTO PRESENZE DIPENDENTI 1000 MIGLIA SRL</t>
  </si>
  <si>
    <t>BUSSI di Bussi Dario e Giuliano Snc , 01686330174</t>
  </si>
  <si>
    <t>14/02/2019</t>
  </si>
  <si>
    <t>Z1627160DE</t>
  </si>
  <si>
    <t xml:space="preserve">SERVIZIO DI RIPOSIZIONAMENTO DELLE PARETI IN VETRO DEGLI UFFICI DI 1000 MIGLIA SRL </t>
  </si>
  <si>
    <t>VETROIN SRL , 02774580985</t>
  </si>
  <si>
    <t>28/02/2019</t>
  </si>
  <si>
    <t>Z9D271D1BB</t>
  </si>
  <si>
    <t xml:space="preserve">SERVIZIO CATERING 1000 MIGLIA DAY - FIRENZE 26 FEBBRAIO 2019 </t>
  </si>
  <si>
    <t>AIC SRL UNIPERSONALE , 06347900489</t>
  </si>
  <si>
    <t>ZE8271E7E8</t>
  </si>
  <si>
    <t xml:space="preserve">SERVIZI MULTIMEDIALI E VISITA GUIDATA PALAZZO VECCHIO PER L'EVENTO "1000 MIGLIA DAY" - FIRENZE 26 FEBBRAIO 2019 </t>
  </si>
  <si>
    <t>MUS.E , 94083520489</t>
  </si>
  <si>
    <t xml:space="preserve">CM </t>
  </si>
  <si>
    <t>Z0527201FC</t>
  </si>
  <si>
    <t xml:space="preserve">SERVIZIO CORSI DI FORMAZIONE GENERALI DIPENDENTI E VISITE MEDICHE - ANNO 2019 </t>
  </si>
  <si>
    <t>SMAO SICUREZZA SRL , 03231150982</t>
  </si>
  <si>
    <t>MF</t>
  </si>
  <si>
    <t>ZE2272CABD</t>
  </si>
  <si>
    <t>BARETTO ARCHITETTURA di Arch. Davide Baretto , BRTDVD71L22H717O</t>
  </si>
  <si>
    <t>SERVIZIO TRANSFER PARTECIPANTI 1000 MIGLIA DAY 2019 E FORNITURA PASSATOIA ROSSA PER LOCATION PRANZO - FIRENZE 26.02.2019</t>
  </si>
  <si>
    <t>Z062737DB2</t>
  </si>
  <si>
    <t xml:space="preserve">FORNITURA TELI BACKDROP E ROLL-UP 1000 MIGLIA 2019 ED EVENTI AD ESSA CORRELATI - CONTRATTO A SCALARE </t>
  </si>
  <si>
    <t>01/03/2019</t>
  </si>
  <si>
    <t>ZDA273B2EA</t>
  </si>
  <si>
    <t xml:space="preserve">STAMPA MENU' PRANZO E CARTOLINE PROMOZIONALI 1000 MIGLIA DAY - FIRENZE 26 FEBBRAIO 2019 </t>
  </si>
  <si>
    <t>JONATHAN &amp; ASSIST SRL , 02130880988</t>
  </si>
  <si>
    <t>22/02/2019</t>
  </si>
  <si>
    <t>VUEMMEVU SRL , 02302990466</t>
  </si>
  <si>
    <t>DUETORRIHOTELS SPA , 08239110151</t>
  </si>
  <si>
    <t xml:space="preserve">  
HOTEL MILLE MIGLIA EDIZIONE 2019 - BOLOGNA 17 MAGGIO - GRAND HOTEL MAJESTIC GIA' BAGLIONI</t>
  </si>
  <si>
    <t>Z58273C2DC</t>
  </si>
  <si>
    <t>Z82274295D</t>
  </si>
  <si>
    <t xml:space="preserve">SERVIZIO SMONTAGGIO VIDEOPROIETTORE DA SALA RIUNIONI AD ALTRA SALA UFFICI </t>
  </si>
  <si>
    <t>GP TECNOLOGIE DI PALADINI GIANCARLO DANTE , PLDGCR67A20H717N</t>
  </si>
  <si>
    <t>15/02/2019</t>
  </si>
  <si>
    <t>Z7F2745B8A</t>
  </si>
  <si>
    <t xml:space="preserve">UTILIZZO SALA D'ARME COMUNE DI FIRENZE E RELATIVI ONERI ACCESSORI PER LOCATION 1000 MIGLIA DAY - 26 FEBBRAIO 2019 </t>
  </si>
  <si>
    <t>COMUNE DI FIRENZE , 01307110484</t>
  </si>
  <si>
    <t>Z0F2748ACF</t>
  </si>
  <si>
    <t xml:space="preserve">AFFIANCAMENTO PER SERVIZI EDITORIALI LIBRO UFFICIALE 1000 MIGLIA 2018 </t>
  </si>
  <si>
    <t>ARMANINI ALBERTO , RMNLRT88H01G149X</t>
  </si>
  <si>
    <t>21/12/2018</t>
  </si>
  <si>
    <t>Z6827502E2</t>
  </si>
  <si>
    <t xml:space="preserve">SERVIZIO DI STAMPA BROCHURES PROMOZIONALI MANIFESTAZIONE 1000 MIGLIA GREEN 2019 </t>
  </si>
  <si>
    <t>Z60275BFEB</t>
  </si>
  <si>
    <t>BLITZ INTERNATIONAL DIFFUSION SRL , 01157690171</t>
  </si>
  <si>
    <t>11/05/2019</t>
  </si>
  <si>
    <t>ZA8275D73F</t>
  </si>
  <si>
    <t xml:space="preserve">SERVIZIO DI CERTIFICAZIONE DEL SISTEMA DI GESTIONE NORMATIVA ISO 9001:2015 </t>
  </si>
  <si>
    <t>RINA SERVICES SPA , 03487840104</t>
  </si>
  <si>
    <t>31/12/2021</t>
  </si>
  <si>
    <t>Z042765D7D</t>
  </si>
  <si>
    <t xml:space="preserve">SERVIZIO PER LA CREAZIONE DI MATERIALE VIDEO MAPPING PER 1000 MIGLIA DAY 2019 </t>
  </si>
  <si>
    <t>ELEONORA MOLIN POLENTINA , MLNLNR84P61F205W</t>
  </si>
  <si>
    <t>NATIONAL SPORT AGENCY GROUP S.R.L. , 11101401005</t>
  </si>
  <si>
    <t>Z332767CC9</t>
  </si>
  <si>
    <t xml:space="preserve">GESTIONE DEL SERVIZIO HOSPITALITY 1000 MIGLIA ED. 2019 </t>
  </si>
  <si>
    <t>ZAC27786C0</t>
  </si>
  <si>
    <t>NOLEGGIO VETTURE ALFA ROMEO PER CONVOGLIO 1000 MIGLIA 2019</t>
  </si>
  <si>
    <t>AVIS BUDGET ITALIA SPA , 00421940586</t>
  </si>
  <si>
    <t>Z982781278</t>
  </si>
  <si>
    <t xml:space="preserve">EFFETTUAZIONE VISITE MEDICO-SPORTIVE PER RILASCIO CERTIFICAZIONI MEDICHE AI PARTECIPANTI 1000 MIGLIA 2019 E MANIFESTAZIONI CORRELATE </t>
  </si>
  <si>
    <t>KINESIS SRL , 03071120178</t>
  </si>
  <si>
    <t>VA</t>
  </si>
  <si>
    <t>ZEC278233A</t>
  </si>
  <si>
    <t xml:space="preserve">SERVIZIO DI RICERCA MODULO D'ISCRIZIONE EQUIPAGGIO PARTECIPANTE ALLA MILLE MIGLIA STORICA 1955 </t>
  </si>
  <si>
    <t>ASSOCIAZIONE MUSEO DELLA MILLE MIGLIA CITTA' DI BRESCIA , 03387090172</t>
  </si>
  <si>
    <t>11/03/2019</t>
  </si>
  <si>
    <t>Z0A27867BC</t>
  </si>
  <si>
    <t>AFFITTO MAGAZZINO PER ALLESTIMENTO E DISALLESTIMENTO VETTURE CONVOGLIO 1000 MIGLIA 2019</t>
  </si>
  <si>
    <t>GHIDINI ROK SRL , 00170890172</t>
  </si>
  <si>
    <t>BARONS I.L.C. di Paletta Maria Teresa &amp; C. Sas 03161570167</t>
  </si>
  <si>
    <t>AMELIA ISLAND CONCOURS D'ELEGANCE , 00000000000</t>
  </si>
  <si>
    <t>Z8D279540A</t>
  </si>
  <si>
    <t>HOTEL 1000 MIGLIA GREEN 2019 - MILANO 28 SETTEMBRE 2019 - NH COLLECTION PORTA NUOVA</t>
  </si>
  <si>
    <t>29/09/2019</t>
  </si>
  <si>
    <t>AC HOTEL MILANO SRL , 08103491000</t>
  </si>
  <si>
    <t>PC</t>
  </si>
  <si>
    <t>Z7D2795D74</t>
  </si>
  <si>
    <t>Z602797ED1</t>
  </si>
  <si>
    <t>FALEGNAMERIA GHEDA GIANCARLO ,   GHDGCR62E30B157G</t>
  </si>
  <si>
    <t>15/04/2019</t>
  </si>
  <si>
    <t>DIREZIONE LAVORI DEI SITI/CANTIERI DI BRESCIA E ROMA RELATIVI ALLA MM 2019 CON PIANI DI SICUREZZA E COORDINAMENTO</t>
  </si>
  <si>
    <t>ZANARDI INGEGNERIA S.R.L. , 03168080988</t>
  </si>
  <si>
    <t>ZDD279EFED</t>
  </si>
  <si>
    <t>SOCAR SPA , 01979720172</t>
  </si>
  <si>
    <t>Z9B27A4807</t>
  </si>
  <si>
    <t xml:space="preserve">FORNITURA BANDIERINE PER PERCORSO 1000 MIGLIA 2019 </t>
  </si>
  <si>
    <t>NOVALI EGIDIO S.N.C. DI NOVALI ALESSANDRO &amp; C. , 01462770171</t>
  </si>
  <si>
    <t>STUDIO STANDS S.R.L. , 02219880982</t>
  </si>
  <si>
    <t>30/04/2019</t>
  </si>
  <si>
    <t>ROBERMAP BANDIERE SRL , 03461650487</t>
  </si>
  <si>
    <t>ATTIVITA' DI PRESENTATORE E MODERATORE PER LA CONFERENZA STAMPA DI GINEVRA 2019, MM 2019 E MANIFESTAZIONI CORRELATE</t>
  </si>
  <si>
    <t>MARCO MAKAUS , 06903630967</t>
  </si>
  <si>
    <t>Z3627A5CD9</t>
  </si>
  <si>
    <t>Z6527A61AC</t>
  </si>
  <si>
    <t xml:space="preserve">FORNITURA CARTELLONISTICA SPORTIVA PER PERCORSO 1000 MIGLIA 2019 </t>
  </si>
  <si>
    <t>PUBLISTAR SRL , 02740790049</t>
  </si>
  <si>
    <t>Z7B27A7F22</t>
  </si>
  <si>
    <t xml:space="preserve">REALIZZAZIONE SITO WEB MANIFESTAZIONE 1000 MIGLIA GREEN (1000migliagreen.it) </t>
  </si>
  <si>
    <t>31/03/2019</t>
  </si>
  <si>
    <t>ACQUISTO N. 1 TRANSPALLET E NOLEGGIO N. 1 CARRELLO ELEVATORE PER MAGAZZINO DI SAN ZENO (BS)</t>
  </si>
  <si>
    <t>Z7127B08A5</t>
  </si>
  <si>
    <t xml:space="preserve">SERVIZIO PERSONALE ADDETTO AL CONTROLLO PARCHEGGI DI TAPPA E SERVIZIO "FRECCIATURA" PERCORSO - 1000 MIGLIA EDIZIONE 2019 </t>
  </si>
  <si>
    <t>AUTO MOTO RETRO' GENOVA ASSOCIAZIONE SPORTIVA DILETTANTISTICA , 95194620100</t>
  </si>
  <si>
    <t>Z1E27B292E</t>
  </si>
  <si>
    <t>29/03/2019</t>
  </si>
  <si>
    <t>Z8A27BA36F</t>
  </si>
  <si>
    <t xml:space="preserve">NOLEGGIO VETTURE MERCEDES-BENZ PER CONVOGLIO 1000 MIGLIA 2019 </t>
  </si>
  <si>
    <t>MERCEDES-BENZ ITALIA SPA , 06325761002</t>
  </si>
  <si>
    <t>ZDE27BB918</t>
  </si>
  <si>
    <t xml:space="preserve">SERVIZIO DI CONTROLLO DELLE VETTURE IN GARA NELLE CITTA' DI TAPPA - 1000 MIGLIA 2019 </t>
  </si>
  <si>
    <t>MAGNUM EXCLUSIVE , 02889971202</t>
  </si>
  <si>
    <t>Z2E27BB6C2</t>
  </si>
  <si>
    <t>SERVIZIO DI GESTIONE E CONTROLLO ATTIVITA' DI GARA MM 2018 -
COMMISSARI DI GARA LUCCA (2)</t>
  </si>
  <si>
    <t>AUG LUCCA 1995 CLAUDIO GUAZZELLI , 92017950467</t>
  </si>
  <si>
    <t>Z1027BB684</t>
  </si>
  <si>
    <t>SERVIZIO DI GESTIONE E CONTROLLO ATTIVITA' DI GARA MM 2018 -
COMMISSARI DI GARA LUCCA (1)</t>
  </si>
  <si>
    <t>ASD UG PANTERA LUCCA 2015 , 92059330461</t>
  </si>
  <si>
    <t>18/05/2018</t>
  </si>
  <si>
    <t>Z4127BEEDD</t>
  </si>
  <si>
    <t>HOTEL COPPA DELLE ALPI EDIZIONE 2019 - PONTE DI LEGNO (BS) 7
DICEMBRE 2019 - GRAND HOTEL PARADISO</t>
  </si>
  <si>
    <t>SNOW WHITE S.R.L. , 03935930986</t>
  </si>
  <si>
    <t>08/12/2019</t>
  </si>
  <si>
    <t>PIA</t>
  </si>
  <si>
    <t>CONCERTO JACK SAVORETTI 1000 MIGLIA THE NIGHT</t>
  </si>
  <si>
    <t>CONCERTO S.R.L. , 03834830378</t>
  </si>
  <si>
    <t>Z4127C017E</t>
  </si>
  <si>
    <t>ABBONAMENTO ANNUALE RIVISTA APPALTI &amp; CONTRATTI</t>
  </si>
  <si>
    <t>27/03/2020</t>
  </si>
  <si>
    <t xml:space="preserve"> Z4927C62C1</t>
  </si>
  <si>
    <t>REALIZZAZIONE SITO WEB MANIFESTAZIONE COPPA DELLE ALPI (coppadellealpi.it)</t>
  </si>
  <si>
    <t>Z2227CA0CC</t>
  </si>
  <si>
    <t>Z6327D05A8</t>
  </si>
  <si>
    <t>MAGGIORE RENT SPA , 06771581003</t>
  </si>
  <si>
    <t>STAR NOLEGGIO SRL , 03379870987</t>
  </si>
  <si>
    <t>MORINI RENT SPA, 08097950011</t>
  </si>
  <si>
    <t>Z6F27D0BD5</t>
  </si>
  <si>
    <t>TIMBRIFICIO EST , 03082980172</t>
  </si>
  <si>
    <t>20/04/2019</t>
  </si>
  <si>
    <t>NOLEGGIO DI FURGONI, MINIBUS E AUTOVETTURE STATION-WAGON PER GLI
ADDETTI AL CONVOGLIO DELLA MANIFESTAZIONE 1000 MIGLIA 2019 ED EVENTI CORRELATI</t>
  </si>
  <si>
    <t>FORMA SRL , 02110420037</t>
  </si>
  <si>
    <t>PMP ADVERTISING SRL , 03569930179</t>
  </si>
  <si>
    <t>FUORI DI STAMPA SRL , 03793390133</t>
  </si>
  <si>
    <t>FORNITURA GILET CATARIFRANGENTI PERSONALE 1000 MIGLIA 2019</t>
  </si>
  <si>
    <t>Z8C27D2D24</t>
  </si>
  <si>
    <t>Z2027D6D2D</t>
  </si>
  <si>
    <t>CROCE BIANCA DI BRESCIA , 00329270177</t>
  </si>
  <si>
    <t>01/04/2019</t>
  </si>
  <si>
    <t>SERVIZIO DI COPERTURA SANITARIA CON N° 2 AMBULANZE - ZONA DI PARTENZA E ARRIVO 1000 MIGLIA 2019</t>
  </si>
  <si>
    <t>Z9227DC9AC</t>
  </si>
  <si>
    <t>COLORART S.R.L. , 01043820172</t>
  </si>
  <si>
    <t>AGVA - ARTI GRAFICHE VANNINI S.R.L. , 02929780985</t>
  </si>
  <si>
    <t>TIPOGRAFIA PAGANI SRL , 01814320980</t>
  </si>
  <si>
    <t>02/04/2019</t>
  </si>
  <si>
    <t>08/05/2019</t>
  </si>
  <si>
    <t>1002 MIGLIA SRL</t>
  </si>
  <si>
    <t>1003 MIGLIA SRL</t>
  </si>
  <si>
    <t xml:space="preserve">CRONOMETRI PER TEST </t>
  </si>
  <si>
    <t>Z7C27DF9AB</t>
  </si>
  <si>
    <t>Z3527E03F2</t>
  </si>
  <si>
    <t>PREMIUM PROMOTION di MARCO RIZZOTTI , RZZMRC66C26D284Q</t>
  </si>
  <si>
    <t>PROMO ONE SRL , 03928120983</t>
  </si>
  <si>
    <t>03/04/2019</t>
  </si>
  <si>
    <t>FIRESERVICE SRL , 02271340982</t>
  </si>
  <si>
    <t>Z7727E2667</t>
  </si>
  <si>
    <t>05/05/2019</t>
  </si>
  <si>
    <t>ARREDI UFFICI PER NUOVO PERSONALE</t>
  </si>
  <si>
    <t>EFFEGI DI FANTONI G. &amp; C. S.N.C. , 01872630171</t>
  </si>
  <si>
    <t>Z9427E6FE9</t>
  </si>
  <si>
    <t>31/12/2020</t>
  </si>
  <si>
    <t>Z8427E7276</t>
  </si>
  <si>
    <t>ARREDI, CORREDI ED ACCESSORI PER AMPLIAMENTO UFFICI PERSONALE STABILIZZATO</t>
  </si>
  <si>
    <t>IKEA ITALIA RETAIL S.R.L. , 11574560154</t>
  </si>
  <si>
    <t>Z5A27E7DB1</t>
  </si>
  <si>
    <t>FORNITURA DI N°1 NOTEBOOK , N°1 MONITOR, N°1 DOCKING STATION PER
NOTEBOOK, N°1 TASTIERE + MOUSE, N°1 LICENZE PER UFFICI 1000 MIGLIA SRL</t>
  </si>
  <si>
    <t>12/04/2019</t>
  </si>
  <si>
    <t>Z6C27E8677</t>
  </si>
  <si>
    <t>SERVIZIO DI TRASPORTO DI N° 2 VETTURE D’EPOCA, AD
ALIMENTAZIONE ELETTRICA, PER L'EVENTO EXPOMOVE 2019 DI FIRENZE</t>
  </si>
  <si>
    <t xml:space="preserve">ACI GLOBAL SERVICE SPA , 08242390014 </t>
  </si>
  <si>
    <t>08/04/2019</t>
  </si>
  <si>
    <t>Z5A27E8F57</t>
  </si>
  <si>
    <t>ZBB27E8FFE</t>
  </si>
  <si>
    <t xml:space="preserve">FORNITURA WELCOME BAGS COTONE CANVAS PER CONCORRENTI 1000 MIGLIA 2019 E MANIFESTAZIONI AD ESSA CORRELATE </t>
  </si>
  <si>
    <t>Z8827F3C89</t>
  </si>
  <si>
    <t xml:space="preserve">FORNITURA ADESIVI-BOLLI- VETROFANIE PER VETTURE CONCCORRENTI 1000 MIGLIA 2019 ED EVENTI AD ESSA CORRELATI </t>
  </si>
  <si>
    <t>V.P.P. COMMUNICATION FACTORY SRL , 02621810981</t>
  </si>
  <si>
    <t>VETROFANIE BRESCIA SNC , 02084920988</t>
  </si>
  <si>
    <t>TIPOLITO F.L. SRL , 03578920989</t>
  </si>
  <si>
    <t>Z7427FBB82</t>
  </si>
  <si>
    <t>Z3C27FBF0B</t>
  </si>
  <si>
    <t>UFFICIALI DI GARA MM 2019</t>
  </si>
  <si>
    <t xml:space="preserve">  
Z2327FC026</t>
  </si>
  <si>
    <t>UFFICIALI DI GARA MM 2019 E MANIFESTAZIONI CONNESSE</t>
  </si>
  <si>
    <t>ASSOCIAZIONE SPORTIVA DILETTANTISTICA UFFICIALI DI GARA AC BRESCIA, 03310750983</t>
  </si>
  <si>
    <t>ASSOCIAZIONE SPORTIVA DILETTANTISTICA UFFICIALI DI GARA TREVALLI AC BRESCIA, 03458640988</t>
  </si>
  <si>
    <t>ZC42800ED7</t>
  </si>
  <si>
    <t>ASSOCIAZIONE MEDICI IN PISTA , 02700630961</t>
  </si>
  <si>
    <t>CROCE VERDE BASSANO DEL GRAPPA , 02794650248</t>
  </si>
  <si>
    <t>Z84280190B</t>
  </si>
  <si>
    <t>14/05/2019</t>
  </si>
  <si>
    <t>ZE02801081</t>
  </si>
  <si>
    <t>OFFICINE GRAFICHE STA.G.ED S.R.L. , 00746040179</t>
  </si>
  <si>
    <t>CDS GRAPHICA SRL TIPOGRAFIA , 03487520987</t>
  </si>
  <si>
    <t>13/05/2019</t>
  </si>
  <si>
    <t>SUONOLUCI di PIERLUIGI GOTTI , GTTPLG52L25C408H</t>
  </si>
  <si>
    <t>ZD62808E40</t>
  </si>
  <si>
    <t>ZANOLLI SRL , 00090100173</t>
  </si>
  <si>
    <t>EGIDIO PREMIAZIONI di F.lli Maffezzoni &amp; C. S.n.c. , 01715010987</t>
  </si>
  <si>
    <t>FORNITURA DI COPPE E MEDAGLIE PER LE PREMIAZIONI DEI CONCORRENTI DELLE
MANIFESTAZIONI DENOMINATE 1000 MIGLIA, FERRARI TRIBUTE TO 1000 MIGLIA, MERCEDESBENZ 1000 MIGLIA CHALLENGE, ZAGATO 100, TROFEO GABURRI E TROFEO FRANCIACORTA OUTLET VILLAGE – EDIZIONI 2019</t>
  </si>
  <si>
    <t>AIME COPPE , MAIDVD68P14D205G</t>
  </si>
  <si>
    <t>Z14280A866</t>
  </si>
  <si>
    <t>REPRODUE S.R.L. , 01362630194</t>
  </si>
  <si>
    <t xml:space="preserve">  
Z682810798</t>
  </si>
  <si>
    <t>VIACARD PER GARA MM 2019</t>
  </si>
  <si>
    <t>AUTOSTRADE PER L'ITALIA S.P.A. , 07516911000</t>
  </si>
  <si>
    <t>ZEE2814E07</t>
  </si>
  <si>
    <t>BRESCIA MOBILITA' SPA , 02246660985</t>
  </si>
  <si>
    <t>Z77281B542</t>
  </si>
  <si>
    <t>26/04/2019</t>
  </si>
  <si>
    <t>ZCA281C1D3</t>
  </si>
  <si>
    <t>PRODUZIONE N. 3 TROFEI PER I VINCITORI 1000 MIGLIA 2019</t>
  </si>
  <si>
    <t>MUSEO VENINI SRL , 03945500274</t>
  </si>
  <si>
    <t>ZBF2820A5B</t>
  </si>
  <si>
    <t>ML ENGRAVING S.R.L. , 02733490169</t>
  </si>
  <si>
    <t>Z682821539</t>
  </si>
  <si>
    <t>SERVIZIO PER LA REALIZZAZIONE VIDEO PROMOZIONALE 360° MANIFESTAZIONE 1000 MIGLIA 2019</t>
  </si>
  <si>
    <t>CREATIVITY GARAGE S.R.L. , 03882920980</t>
  </si>
  <si>
    <t>Z73282163A</t>
  </si>
  <si>
    <t>M GROUP SRL , 10095890967</t>
  </si>
  <si>
    <t>ANTICA CASCINA SAN ZAGO SRL , 02515700983</t>
  </si>
  <si>
    <t>SERVIZIO DI RISTORAZIONE PER IL PERSONALE PRESENTE PRESSO IL PADDOCK DI BRESCIA DURANTE LA MANIFESTAZIONE 1000 MIGLIA EDIZIONE 2019</t>
  </si>
  <si>
    <t>Z262825E9E</t>
  </si>
  <si>
    <t>ZCB28265D5</t>
  </si>
  <si>
    <t xml:space="preserve">SERVIZIO TRIENNALE DI NOLEGGIO A LUNGO TERMINE AUTOVETTURA AZIENDALE E220 </t>
  </si>
  <si>
    <t>31/05/2022</t>
  </si>
  <si>
    <t>AGRICAR SPA, 04051510982</t>
  </si>
  <si>
    <t>Z9D28272ED</t>
  </si>
  <si>
    <t>PASTICCERIA TACCONI SAS DI TACCONI MASSIMO &amp; C. , 03477430981</t>
  </si>
  <si>
    <t>LANZANI SRL BOTTEGA &amp; BISTROT , 02792400984</t>
  </si>
  <si>
    <t>LEASE PLAN ITALIA SPA , 06496050151</t>
  </si>
  <si>
    <t>Z1628276BD</t>
  </si>
  <si>
    <t xml:space="preserve">PROGETTO SOCIAL PER VISIBILITA' 1000 MIGLIA 2019 - COORDINAMENTO ATTIVITA' SOCIAL ED INFLUENCER </t>
  </si>
  <si>
    <t>VEEDIO SRL , 08704940967</t>
  </si>
  <si>
    <t>ZD12827D05</t>
  </si>
  <si>
    <t>SERVIZI INFORMATICI E NOLEGGIO HARDWARE PADDOCK 1000
MIGLIA CENTRO FIERA DI BRESCIA – 1000 MIGLIA 2019</t>
  </si>
  <si>
    <t>Z0B282A5C7</t>
  </si>
  <si>
    <t>FORNITURA PAVIMENTAZIONE IN ERBA SINTETICA STAZIONAMENTO VETTURE PRANZO 3° TAPPA 1000 MIGLIA 2019 PIAZZA DEL CAMPO SIENA</t>
  </si>
  <si>
    <t>MAST SRL , 03255350179</t>
  </si>
  <si>
    <t>WARLY TOMEI , GB212613943</t>
  </si>
  <si>
    <t>CONSULENZA PER EVENTO CHARITY 1000 MIGLIA 2019</t>
  </si>
  <si>
    <t>Z01282A8F7</t>
  </si>
  <si>
    <t>ZAC282B0D1</t>
  </si>
  <si>
    <t>SERVIZIO DI DISTRIBUZIONE MATERIALE PROMOZIONALE SUL PERCORSO E TRASPORTO BAGAGLI POLIZIA - 1000 MIGLIA 2019</t>
  </si>
  <si>
    <t>DANILO FERRAGLIO , FRRDNL49L08C698C</t>
  </si>
  <si>
    <t>Z3D282BD0F</t>
  </si>
  <si>
    <t>A.C.I. , 00493410583</t>
  </si>
  <si>
    <t>ZDB282BB86</t>
  </si>
  <si>
    <t>FORNITURA CERTIFICATI, BUSTE, CARTONCINI E SCATOLE PER
PROGETTO REGISTRO 1000 MIGLIA</t>
  </si>
  <si>
    <t>TIPOG.FIORUCCI DI FIORUCCI A.SNC , 01964560179</t>
  </si>
  <si>
    <t>COLOR ART S.R.L. , 01043820172</t>
  </si>
  <si>
    <t>STIPULA POLIZZA ASSICURATIVA 1000 MIGLIA 2019</t>
  </si>
  <si>
    <t>ASSICURAZIONE RCA SECONDO RISCHIO 1000 MIGLIA 2019 E MANIFESTAZIONI CORRELATE</t>
  </si>
  <si>
    <t>CIVITUS SRL , 11986401005</t>
  </si>
  <si>
    <t>ZBA282CA29</t>
  </si>
  <si>
    <t>Z72282C285</t>
  </si>
  <si>
    <t>CENA KICK OFF 1000 Miglia 2019</t>
  </si>
  <si>
    <t>B.Z. S.N.C. DI ZADRA PAOLO &amp; C. , 01950830222</t>
  </si>
  <si>
    <t>ZF4282B489</t>
  </si>
  <si>
    <t>TESSERE CARBURANTE MANIFESTAZIONE 1000 MIGLIA 2019</t>
  </si>
  <si>
    <t>ENI SPA , 00484960588</t>
  </si>
  <si>
    <t xml:space="preserve">  
ZBE282CF29</t>
  </si>
  <si>
    <t>SERVIZIO DI PEOPLE COUNTING 1000 MIGLIA 2019</t>
  </si>
  <si>
    <t>Z4A282E4D7</t>
  </si>
  <si>
    <t>SERVIZIO DI SUPPORTO E GESTIONE CLOSING PARTY PIAZZA VITTORIA BRESCIA - 18 MAGGIO 2019</t>
  </si>
  <si>
    <t>UP! S.R.L. , 06525110018</t>
  </si>
  <si>
    <t>Z5B282EE53</t>
  </si>
  <si>
    <t>SERVIZIO VOLANTINAGGIO ED AFFISSIONE NEGLI ESERCIZI COMMERCIALI DEL CENTRO STORICO DI BRESCIA DI MATERIALE PROMOZIONALE - 1000 MIGLIA 2019</t>
  </si>
  <si>
    <t>IL VOLANTINAGGIO SRL , 02254310986</t>
  </si>
  <si>
    <t>IMPIANTO DI VIDEOSORVEGLIANZA</t>
  </si>
  <si>
    <t>SURVEYE , 03340270176</t>
  </si>
  <si>
    <t>Z2B2830A91</t>
  </si>
  <si>
    <t>Z302832954</t>
  </si>
  <si>
    <t>FORNITURA DI N° 56 PLACCHE METALLICHE NICHELATE PERSONALIZZATE DA APPLICARE ALLE AUTOVETTURE STORICHE ACCETTATE DAL REGISTRO 1000 MIGLIA</t>
  </si>
  <si>
    <t>ZANOLLI S.R.L. , 00090100173</t>
  </si>
  <si>
    <t>Z762833555</t>
  </si>
  <si>
    <t>SERVIZIO PRODUZIONE EVENTO CHARITY DINNER DEL 13 MAGGIO 2019 - BRESCIA</t>
  </si>
  <si>
    <t>Z8C2836F3A</t>
  </si>
  <si>
    <t>SERVIZIO DI PRODUZIONE SOTTOTITOLI LINGUA INGLESE VIDEO BRIEFING – 1000 MIGLIA 2019</t>
  </si>
  <si>
    <t>BARONS SAS ILC DI PALETTA MARIA TERESA , 03161570167</t>
  </si>
  <si>
    <t>ZF22839E54</t>
  </si>
  <si>
    <t>CENA CONVEGNO SULLA SICUREZZA LUNEDÌ 13 MAGGIO 2019</t>
  </si>
  <si>
    <t>RISTORANTE LA SOSTA S.R.L. , 03116200175</t>
  </si>
  <si>
    <t>Z822839D8E</t>
  </si>
  <si>
    <t>SERVIZIO PELLICOLATURA N. 2 AUTOVETTURE A NOLEGGIO PROMOZIONE EVENTI COPPA DELLE ALPI E 1000 MIGLIA GREEN</t>
  </si>
  <si>
    <t>SER&amp;GIO DECORAZIONI di Masserdotti Sergio e C. SNC , 02565610983</t>
  </si>
  <si>
    <t>Z9E283B6C0</t>
  </si>
  <si>
    <t>SERVIZIO ASSISTENZA SANITARIA ALLESTIMENTO ED ARRIVO TAPPA DI ROMA – 1000 MIGLIA 2019</t>
  </si>
  <si>
    <t>C.R.I. COMITATO AREA METROPOLITANA DI ROMA CAPITALE , 12658311001</t>
  </si>
  <si>
    <t>ATTREZZATURE PER CENA BUFFET EVENTO CLOSING PARTY 2019</t>
  </si>
  <si>
    <t>Z59283DB0F</t>
  </si>
  <si>
    <t>BORN TO RENT SRL , 03696660988</t>
  </si>
  <si>
    <t>ZD1283EFA3</t>
  </si>
  <si>
    <t>SERVIZIO RISTORAZIONE CENA 14 MAGGIO 2019 CON POLIZIA STRADALE (SCORTA 1000 MIGLIA 2019)</t>
  </si>
  <si>
    <t>BARISELLI F.LLI SOCIETA' AGRICOLA S.S. , 01510070178</t>
  </si>
  <si>
    <t>REALIZZAZIONE DI CONTENUTI VIDEO E FOTOGRAFICI MM 2019</t>
  </si>
  <si>
    <t>Z00283F8FF</t>
  </si>
  <si>
    <t>Z9D283FB1D</t>
  </si>
  <si>
    <t>NOLEGGIO N° 3 BLOCCHI BAGNI CHIMICI EVENTO PIAZZA VITTORIA BRESCIA - 1000 MIGLIA 2019</t>
  </si>
  <si>
    <t>DUE GI SRL , 03147590172</t>
  </si>
  <si>
    <t>ZB728409F7</t>
  </si>
  <si>
    <t>FORNITURA BROCHURES PROMOZIONALI EVENTI 2019, MANIFESTI E PENDINI PROMOZIONALI EVENTI “1000 MIGLIA – THE NIGHT” 2019</t>
  </si>
  <si>
    <t>07/05/2019</t>
  </si>
  <si>
    <t>ZBE28411BC</t>
  </si>
  <si>
    <t xml:space="preserve">SERVIZIO STAMPA PROGRAMMA+MAPPE E LOCANDINE PROMOZIONALI 1000 MIGLIA 2019 </t>
  </si>
  <si>
    <t>Z6028411E4</t>
  </si>
  <si>
    <t xml:space="preserve">SERVICE AUDIO/VIDEO CONFERENZE STAMPA 7/5 E 13/5, PREMIAZIONI EVENTI FERRARI TRIBUTE E MERCEDES CHALLENGE 18/5 - ANNO 2019 </t>
  </si>
  <si>
    <t>Z502841D44</t>
  </si>
  <si>
    <t>SERVIZIO TRANSFER CON TAXI PER I PARTECIPANTI DELLA 1000 MIGLIA EDIZIONE 2019 - TAPPA DI BOLOGNA</t>
  </si>
  <si>
    <t>ZB72841D93</t>
  </si>
  <si>
    <t xml:space="preserve">PRESIDIO VIGILI DEL FUOCO PADDOCK, VILLAGGIO, PARTENZA/ARRIVO, PREMIAZIONI 1000 MIGLIA 2019 </t>
  </si>
  <si>
    <t>CO.TA.BO. SOC. COOP. , 00311250377</t>
  </si>
  <si>
    <t>COMANDO PROVINCIALE VIGILI DEL FUOCO BRESCIA , 80051190173</t>
  </si>
  <si>
    <t>Z0A2843394</t>
  </si>
  <si>
    <t xml:space="preserve"> SERVIZIO TRANSFER CON N° 10 VETTURE CON CONDUCENTE OSPITI SPONSOR “PERLAGE” – 17 E 19 MAGGIO 2019</t>
  </si>
  <si>
    <t>INFLUENCER MM 2019 MANCINO ROBERTA TAPPA MILANO MARITTIMA-ROMA</t>
  </si>
  <si>
    <t>ZAF2844980</t>
  </si>
  <si>
    <t>ROBERTA MANCINO, MNCRRT80M43A3230</t>
  </si>
  <si>
    <t>Z572844D3C</t>
  </si>
  <si>
    <t>FORNITURA MAXI SCHERMO A LED E TECNICO VIDEO PREMIAZIONI 18 MAGGIO 2019 PIAZZA VITTORIA BRESCIA</t>
  </si>
  <si>
    <t>MICHELE FRANZONI , FRNMHL76M20D940H</t>
  </si>
  <si>
    <t>FRANCISCO PORCELLA , PRCFNC86L01Z404U</t>
  </si>
  <si>
    <t>Z16284572B</t>
  </si>
  <si>
    <t>BLIMP , 10085650967</t>
  </si>
  <si>
    <t>Z7D2846534</t>
  </si>
  <si>
    <t>SERVIZIO FOTOGRAFICO CONFERENZA STAMPA 7 E 13 MAGGIO 2019 PALAZZO LOGGIA BRESCIA</t>
  </si>
  <si>
    <t>PIERPAOLO ROMANO , RMNPPL62R21B157P</t>
  </si>
  <si>
    <t xml:space="preserve">SPEAKER VILLAGGIO PIAZZA VITTORIA </t>
  </si>
  <si>
    <t>ZDE2848B1D</t>
  </si>
  <si>
    <t>Z3A284E346</t>
  </si>
  <si>
    <t xml:space="preserve">PRESIDIO SERVIZIO DI ASSISTENZA SANITARIA - SENIGALLIA 16 MAGGIO 2019 </t>
  </si>
  <si>
    <t>CROCE ROSSA ITALIANA COMIT. LOC. , 02614950422</t>
  </si>
  <si>
    <t>16/05/2019</t>
  </si>
  <si>
    <t>Z3E2850D88</t>
  </si>
  <si>
    <t>PRESIDIO SERVIZIO DI ASSISTENZA SANITARIA - FIRENZE 18 MAGGIO 2019</t>
  </si>
  <si>
    <t>CROCE ROSSA ITALIANA COMITATO DI FIRENZE , 94233670481</t>
  </si>
  <si>
    <t>ZB62852608</t>
  </si>
  <si>
    <t>CONCERTO CERIMONIA PREMIAZIONE FERRARI TRIBUTE - 18 MAGGIO 2019</t>
  </si>
  <si>
    <t>ASSOCIAZIONE CULTURALE CIELI VIBRANTI , 98161600170</t>
  </si>
  <si>
    <t>ZDC2852678</t>
  </si>
  <si>
    <t>REGISTRAZIONE IMMAGINI PER CREAZIONE VIDEO 1000 MIGLIA 2019</t>
  </si>
  <si>
    <t>ZEB2852697</t>
  </si>
  <si>
    <t>SERVIZI GIORNALISTI E PRESENZA SU PALCO CLAUDIA PERONI</t>
  </si>
  <si>
    <t>CLAUDIA PERONI, PRNCLD57H59L378A</t>
  </si>
  <si>
    <t>CLAUDIA PERONI , PRNCLD57H59L378A</t>
  </si>
  <si>
    <t>NOLEGGIO MATERIALI PER PRANZO PRESSO AERONAUTICA</t>
  </si>
  <si>
    <t>INTEGRARENT SRL , 02629400983</t>
  </si>
  <si>
    <t>Z8F2856704</t>
  </si>
  <si>
    <t>Z0D28576F6</t>
  </si>
  <si>
    <t>PRESIDIO SERVIZIO DI ASSISTENZA SANITARIA - VITERBO 18 MAGGIO 2019</t>
  </si>
  <si>
    <t>CROCE ROSSA ITALIANA - COMITATO LOCALE DI VITERBO , 02135130561</t>
  </si>
  <si>
    <t>Z702857E09</t>
  </si>
  <si>
    <t>RUGGERO CASANOVA , CSNRGR63E27L339Y</t>
  </si>
  <si>
    <t>18/05/5019</t>
  </si>
  <si>
    <t>SERVIZIO TRANSFER CONCORRENTI CLOSING PARTY PIAZZA VITTORIA - SABATO 18 MAGGIO 2019</t>
  </si>
  <si>
    <t>N.20 MAZZI DI FIORI PER SERATA PREMIAZIONI</t>
  </si>
  <si>
    <t>TREZERONOVE , 03760710982</t>
  </si>
  <si>
    <t>Z9B28588A5</t>
  </si>
  <si>
    <t xml:space="preserve">ALBATROS FILM &amp; VIDEO S.R.L. , 01908960170 </t>
  </si>
  <si>
    <t>FORNITURA PASTICCERIA MIGNON PER PRANZO AERONAUTICA</t>
  </si>
  <si>
    <t>PASTICCERIA DECCA DI FESTA CLAUDIO E C. S.N.C. , 01435420177</t>
  </si>
  <si>
    <t>ZF4285CDBC</t>
  </si>
  <si>
    <t>FORNITURA CAPSULE E KIT CAFFE' PER AERONAUTICA</t>
  </si>
  <si>
    <t>FORNITURA ACQUA PER PRANZO AERONAUTICA</t>
  </si>
  <si>
    <t>MYBEVERAGE SRL, 03940170164</t>
  </si>
  <si>
    <t>Z7728645FA</t>
  </si>
  <si>
    <t>ZA62858C97</t>
  </si>
  <si>
    <t xml:space="preserve">SERVIZI SUPPORTO AREA TECNICA </t>
  </si>
  <si>
    <t>GML FUTURE , 04090540982</t>
  </si>
  <si>
    <t>FORNITURA E POSIZIONAMENTO CARTELLONISTICA STRADALE FIRENZE</t>
  </si>
  <si>
    <t>MYBEVERAGE SRL , 03940170164</t>
  </si>
  <si>
    <t>SCALABRIN FILIPPO , SCLFPP77P21D612Q</t>
  </si>
  <si>
    <t>ZE62867A72</t>
  </si>
  <si>
    <t>ZEA2867C81</t>
  </si>
  <si>
    <t>ZB928687CF</t>
  </si>
  <si>
    <t>RINFRESCO CHIUSURA LAVORI MM 2019</t>
  </si>
  <si>
    <t>Z3028691F2</t>
  </si>
  <si>
    <t>FURGONE FRIGORIFERO PER PRANZO AERONAUTICA</t>
  </si>
  <si>
    <t>THERMO PLAST SRL , 033224740178</t>
  </si>
  <si>
    <t>Z2B2869F4E</t>
  </si>
  <si>
    <t>Z672870E95</t>
  </si>
  <si>
    <t>CROCE MEDICA ITALIANA SRL , 05639011005</t>
  </si>
  <si>
    <t>DREAM 2000 SRL , 06106311001</t>
  </si>
  <si>
    <t>Z5B28724D7</t>
  </si>
  <si>
    <t>STAMPA n.150 COPIE A COLORI ROADBOOK MARRIOT- CO USCITA (ROMA)</t>
  </si>
  <si>
    <t>CROCE MEDICA ITALIANA POSTAZIONE AMBULANZA E PERSONALE ROMA 15 MAGGIO - 16 MAGGIO</t>
  </si>
  <si>
    <t>FORNITURA 800 BIGLIETTI DA VISITA FLG</t>
  </si>
  <si>
    <t>GEROLDI SIMONA, GRLSMN77H69F471S</t>
  </si>
  <si>
    <t>GEROLDI SIMONA , GRLSMN77H69F471S</t>
  </si>
  <si>
    <t>Z90289E26F</t>
  </si>
  <si>
    <t xml:space="preserve">AFFITTO LOCATION E PRANZO DEBRIEFING POST 1000 MIGLIA 2019 </t>
  </si>
  <si>
    <t>H.E.R. MAMAGEMENT SRL , 03384690982</t>
  </si>
  <si>
    <t>10/06/2019</t>
  </si>
  <si>
    <t>Z7B28A05F4</t>
  </si>
  <si>
    <t>STESURA DUVRI CANTIERI 1000 MIGLIA 2019</t>
  </si>
  <si>
    <t>SMAO CONSULENZA S.R.L. , 03231150982</t>
  </si>
  <si>
    <t>Z0628A4B68</t>
  </si>
  <si>
    <t>SERVIZIO CRONOMETRAGGIO EVENTO “TROFEO FRANCIACORTA OUTLET VILLAGE” - 04 MAGGIO 2019</t>
  </si>
  <si>
    <t>FEDERAZIONE ITALIANA CRONOMETRISTI , 05267420585</t>
  </si>
  <si>
    <t>04/05/2019</t>
  </si>
  <si>
    <t>Z9B28A5140</t>
  </si>
  <si>
    <t>FORNITURA N° 2 TENAGLIE PER PIOMBI COMPLETE DI PUNZONI - MANIFESTAZIONE 1000 MIGLIA 2019</t>
  </si>
  <si>
    <t>FRANCHI SRL , 01962030985</t>
  </si>
  <si>
    <t>Z5828B86AB</t>
  </si>
  <si>
    <t xml:space="preserve">RITIRO E SMALTIMENTO RIFIUTI MAGAZZINO POST MANIFESTAZIONE 1000 MIGLIA 2019 </t>
  </si>
  <si>
    <t>CAUTO-CANTIERE AUTOLIMITAZIONE COOPERATIVA SOCIALE A RESPONSABILITA' LIMITATA , 03329360170</t>
  </si>
  <si>
    <t>14/06/2019</t>
  </si>
  <si>
    <t>Z4328B8AD0</t>
  </si>
  <si>
    <t>SERVIZIO CORSI “PIANIFICAZIONE E GESTIONE APPROVVIGIONAMENTI” E “LEAN ZERO DEFECT” DIPENDENTI 1000 MIGLIA S.R.L.</t>
  </si>
  <si>
    <t>FONDAZIONE A.I.B. , 98167050172</t>
  </si>
  <si>
    <t>25/06/2019</t>
  </si>
  <si>
    <t xml:space="preserve">FORNITURA PALETTI IN LEGNO, MONTAGGIO ARREDI E TRASPORTO MATERIALI - ANNO 2019 </t>
  </si>
  <si>
    <t>ZE128B950B</t>
  </si>
  <si>
    <t>SERVIZIO ISTALLAZIONE CAVI E CABLAGGIO RETE POSTAZIONI PADIGLIONE FIERA DI BRESCIA - 1000 MIGLIA 2019</t>
  </si>
  <si>
    <t>Z8328BBB70</t>
  </si>
  <si>
    <t>SASKIA STOECKELMANN , STCSSK77S48Z112K</t>
  </si>
  <si>
    <t>ZE328BDD28</t>
  </si>
  <si>
    <t>FORNITURE ARREDI E COMPLEMENTI CLOSING PARTY</t>
  </si>
  <si>
    <t>NL CYBER S.R.L. , 03699140988</t>
  </si>
  <si>
    <t>ZBE28CADD4</t>
  </si>
  <si>
    <t>30/06/2019</t>
  </si>
  <si>
    <t>Z9728CFD85</t>
  </si>
  <si>
    <t>CONSULENZA GIURIDICA PROCEDURA ALLESTIMENTI MM GREEN E SOMMINISTRAZIONE PERSONALE</t>
  </si>
  <si>
    <t>ALBERTO ZITO , ZTILRT61B11501G</t>
  </si>
  <si>
    <t>ZF128CFF3A</t>
  </si>
  <si>
    <t xml:space="preserve">ATTIVITA' DI PROCACCIATORE SPONSOR 1000 MIGLIA </t>
  </si>
  <si>
    <t>MAKAUS MARCO , MKSMCF59H26F205L</t>
  </si>
  <si>
    <t>ZCC28D0105</t>
  </si>
  <si>
    <t>POLIZZA TUTELA LEGALE 01.07.2019 - 30.06.2020</t>
  </si>
  <si>
    <t>ALLIANZ S.P.A. , 05032630963</t>
  </si>
  <si>
    <t>30/06/2020</t>
  </si>
  <si>
    <t>FS</t>
  </si>
  <si>
    <t>Z2F28D1283</t>
  </si>
  <si>
    <t>AFFITTO CIRCUITO CENTRO GUIDA SICURA ACI SARA DI LAINATE PER TEST DRIVE TERZA TAPPA 1000 MIGLIA GREEN</t>
  </si>
  <si>
    <t>ACI VALLELUNGA SPA , 00901670588</t>
  </si>
  <si>
    <t>ALBATROS FILM &amp; VIDEO S.R.L. , 01908960170</t>
  </si>
  <si>
    <t>Z7C28E6EBE</t>
  </si>
  <si>
    <t>05/12/2019</t>
  </si>
  <si>
    <t xml:space="preserve">HOTEL COPPA DELLE ALPI EDIZIONE 2019 - BRESSANONE 04 DICEMBRE 2019 - HOTEL GOLDENE KRONE </t>
  </si>
  <si>
    <t>GRUENER BAUM GMBH 00025900218</t>
  </si>
  <si>
    <t>MAYR HERMANN MYRHMN43D28B160G</t>
  </si>
  <si>
    <t>GOLDENE KRONE SAS DI RESCH ALEXANDER 00738590215</t>
  </si>
  <si>
    <t>GOLDENE KRONE SAS DI RESCH ALEXANDER                     00738590215</t>
  </si>
  <si>
    <t>HOTEL ELEPHANT G.M.B.H. 00599700218</t>
  </si>
  <si>
    <t>HOTEL DOMINIK S.A.S. - K.G. DI HOTEL DIAMANT S.R.L. &amp; C. 00379800212</t>
  </si>
  <si>
    <t>ZCB28E7168</t>
  </si>
  <si>
    <t xml:space="preserve">HOTEL COPPA DELLE ALPI EDIZIONE 2019 - BRESSANONE 04 DICEMBRE 2019 - HOTEL ELEPHANT </t>
  </si>
  <si>
    <t>Z9B28E7232</t>
  </si>
  <si>
    <t xml:space="preserve"> 	
Z5828E72C4</t>
  </si>
  <si>
    <t xml:space="preserve"> 	
Z8328E7392</t>
  </si>
  <si>
    <t xml:space="preserve">HOTEL COPPA DELLE ALPI EDIZIONE 2019 - BRESSANONE 04 DICEMBRE 2019 - HOTEL DOMINIK </t>
  </si>
  <si>
    <t xml:space="preserve">HOTEL COPPA DELLE ALPI EDIZIONE 2019 - BRESSANONE 04 DICEMBRE 2019 - HOTEL GRUNER BAUM </t>
  </si>
  <si>
    <t xml:space="preserve">HOTEL COPPA DELLE ALPI EDIZIONE 2019 - BRESSANONE 04 DICEMBRE 2019 - HOTEL GOLDENER ADLER </t>
  </si>
  <si>
    <t>Z0428EE469</t>
  </si>
  <si>
    <t>FORNITURA N° 3 NOTEBOOK, N° 2 MONITOR, N° 3 DOCKING STATION UNIVERSALI, N° 2 KIT TASTIERA + MOUSE, N° 3 LICENZE OFFICE 2019, N° 7 ALIMENTATORI CON CAVO, N° 7 CUSTODIE NOTEBOOK</t>
  </si>
  <si>
    <t>ZAE28F152C</t>
  </si>
  <si>
    <t>SERVIZI ASSISTENZA, NOLEGGIO SERVER ED AGGIORNAMENTO ANNUALE SOFTWARE PROGETTO “REGISTRO 1000 MIGLIA”</t>
  </si>
  <si>
    <t>IDSHOOTER SRL , 03626020980</t>
  </si>
  <si>
    <t>Z7B28F1527</t>
  </si>
  <si>
    <t xml:space="preserve">EGIDIO PREMIAZIONI di F.lli Maffezzoni &amp; C.  S.n.c. , 01715010987
</t>
  </si>
  <si>
    <t>OMEA SRL CONIAZIONI D'ARTE , 00936920156</t>
  </si>
  <si>
    <t>31/05/2020</t>
  </si>
  <si>
    <t>ZB328F2B1C</t>
  </si>
  <si>
    <t xml:space="preserve">RINNOVO POLIZZE ASSICURATIVE FIAT 500 AZIENDALE, INFORTUNI CUMULATIVA, GLOBALE UFFICIO E RESPONSABILITA' CIVILE - 01.07.2019_30.06.2020 </t>
  </si>
  <si>
    <t>SARA ASSICURAZIONI SPA , 00408780583</t>
  </si>
  <si>
    <t>VIDEOPROJECT SRL , 12522120158</t>
  </si>
  <si>
    <t>ZCB28F4049</t>
  </si>
  <si>
    <t xml:space="preserve">SERVIZI DI ASSISTENZA TECNICA ED INFORMATICA AZIENDALE PERIODO 01.07.2019 - 30.12.2020 </t>
  </si>
  <si>
    <t>OASERVICE SRL , 02471130985</t>
  </si>
  <si>
    <t>Z0C28F47A2</t>
  </si>
  <si>
    <t>NOLEGGIO TRANSENNE IN DESENZANO DEL GARDA - 1000 MIGLIA 2019 E MANIFESTAZIONI CORRELATE</t>
  </si>
  <si>
    <t>Z0428F60EE</t>
  </si>
  <si>
    <t>GRUPPO BOSSONI SPA , 01678370170</t>
  </si>
  <si>
    <t>05/07/2019</t>
  </si>
  <si>
    <t>Z5C28FC039</t>
  </si>
  <si>
    <t xml:space="preserve">2° TAGLIANDO FIAT 500 AZIENDALE </t>
  </si>
  <si>
    <t>CORSI DI FORMAZIONE IN TEMA DI CONTRATTI PUBBLICI E DISCIPLINA ANTICORRUZIONE NUOVI DIPENDENTI SOCIETÀ 1000 MIGLIA S.R.L.</t>
  </si>
  <si>
    <t>SAGE SRL , 03443790179</t>
  </si>
  <si>
    <t>16/07/2019</t>
  </si>
  <si>
    <t>Z1428FCB36</t>
  </si>
  <si>
    <t>ACISERVICE REGGIO SRL , 01210040356</t>
  </si>
  <si>
    <t>ZA928FDADC</t>
  </si>
  <si>
    <t>SERVIZIO DI GESTIONE E CONTROLLO ATTIVITA' DI GARA 1000 MIGLIA 2019 - COMMISSARI DI GARA VALEGGIO SUL MINCIO</t>
  </si>
  <si>
    <t>RALLY CLUB EUROPA V.R. , 042104202248</t>
  </si>
  <si>
    <t>Z7A28FEC96</t>
  </si>
  <si>
    <t>SERVIZIO DI GESTIONE E CONTROLLO ATTIVITA' DI GARA 1000 MIGLIA 2019 - COMMISSARI DI GARA FIUME PO EST</t>
  </si>
  <si>
    <t>Z2428FF2D2</t>
  </si>
  <si>
    <t>SERVIZIO DI GESTIONE E CONTROLLO ATTIVITA' DI GARA 1000 MIGLIA 2019 - COMMISSARI DI GARA EMILIA - ROMAGNA</t>
  </si>
  <si>
    <t>ZC129000B4</t>
  </si>
  <si>
    <t>SERVIZIO DI GESTIONE E CONTROLLO ATTIVITA' DI GARA 1000 MIGLIA 2019 - COMMISSARI DI GARA ROMAGNA</t>
  </si>
  <si>
    <t>SERVIZIO DI GESTIONE E CONTROLLO ATTIVITA' DI GARA 1000 MIGLIA 2019 - COMMISSARI DI GARA VITERBO</t>
  </si>
  <si>
    <t>Z7129004A2</t>
  </si>
  <si>
    <t>AUTOMOBILE CLUB VITERBO , 00060470564</t>
  </si>
  <si>
    <t>17/05/2019</t>
  </si>
  <si>
    <t>AUG LE TORRI ASD, 93030660299</t>
  </si>
  <si>
    <t>ASSOCIAZIONE SPORTIVA DILETTANTISTICA A.S.D. UFFICIALI DI GARA BOLOGNA , 91346740375</t>
  </si>
  <si>
    <t>ASSOCIAZIONE UFFICIALI DI GARA ROMAGNA ACI CSAI FORLI A.S.D , 02187740408</t>
  </si>
  <si>
    <t>A.S.D. UFFICIALI DI GARA MONTEFOLLONICO - SIENA - , 90023980528</t>
  </si>
  <si>
    <t>SERVIZIO DI GESTIONE E CONTROLLO ATTIVITA' DI GARA 1000 MIGLIA 2019 - COMMISSARI DI GARA SIENA</t>
  </si>
  <si>
    <t>ZD22900A30</t>
  </si>
  <si>
    <t xml:space="preserve">SERVIZIO DI GESTIONE E CONTROLLO ATTIVITA' DI GARA 1000 MIGLIA 2019 - COMMISSARI DI GARA REGGIO - EMILIA </t>
  </si>
  <si>
    <t xml:space="preserve">ASSOCIAZIONE SPORTIVA DILETTANTISTICA MARIO MALINARICH , 95126800101 </t>
  </si>
  <si>
    <t>Z422900D89</t>
  </si>
  <si>
    <t>SERVIZIO DI GESTIONE E CONTROLLO ATTIVITA' DI GARA 1000 MIGLIA 2019 - COMMISSARI DI GARA SAN QUIRICO D'ORCIA</t>
  </si>
  <si>
    <t>SERVIZIO DI GESTIONE E CONTROLLO ATTIVITA' DI GARA 1000 MIGLIA 2019 - COMMISSARI DI GARA POGGIBONSI - VINCI - FIRENZE</t>
  </si>
  <si>
    <t>Z7329011EB</t>
  </si>
  <si>
    <t>ASSOCIAZIONE UFFICIALI DI GARA A.C.I. DI FIRENZE , 94042500481</t>
  </si>
  <si>
    <t>PISTOIA CORSE SPORT SOC.COOP. ARL , 0100460474</t>
  </si>
  <si>
    <t>SERVIZIO DI GESTIONE E CONTROLLO ATTIVITA' DI GARA 1000 MIGLIA 2019 - COMMISSARI DI GARA PISTOIA</t>
  </si>
  <si>
    <t>Z892901EB6</t>
  </si>
  <si>
    <t>Z312902177</t>
  </si>
  <si>
    <t>07/12/2019</t>
  </si>
  <si>
    <t>Z6B2902264</t>
  </si>
  <si>
    <t>ZFA29022B2</t>
  </si>
  <si>
    <t>HOTEL RESTAURANT HAUSER, 00000000000</t>
  </si>
  <si>
    <t>ART BOUTIQUE HOTEL MONOPOL , 00000000000</t>
  </si>
  <si>
    <t>BEVER LODGE AG , 00000000000</t>
  </si>
  <si>
    <t>ZDC2902F33</t>
  </si>
  <si>
    <t>RINNOVO POLIZZA RESPONSABILITÀ AMMINISTRATORI E POLIZZA RC PATRIMONIALE</t>
  </si>
  <si>
    <t>AON SPA , 10203070155</t>
  </si>
  <si>
    <t>Z8F29037DC</t>
  </si>
  <si>
    <t>RISTORANTE AI PORTICI SNC , 00606460145</t>
  </si>
  <si>
    <t>ZC7290616D</t>
  </si>
  <si>
    <t>SERVIZIO DI GESTIONE E CONTROLLO ATTIVITA' DI GARA 1000 MIGLIA 2019 - COMMISSARI DI GARA SIRMIONE - TRAVAGLIATO</t>
  </si>
  <si>
    <t>ZDE29067A0</t>
  </si>
  <si>
    <t>ASSOCIAZIONE DILETTANTISTICA UFFICIALI DI GARA "VIRGILIO" , 02277980203</t>
  </si>
  <si>
    <t>SERVIZIO DI GESTIONE E CONTROLLO ATTIVITA' DI GARA 1000 MIGLIA 2019 - COMMISSARI DI GARA PARMA</t>
  </si>
  <si>
    <t>Z3B2906FA8</t>
  </si>
  <si>
    <t>AUTOMOBILE CLUB PARMA , 00161730346</t>
  </si>
  <si>
    <t>SERVIZIO DI GESTIONE E CONTROLLO ATTIVITA' DI GARA 1000 MIGLIA 2019 - COMMISSARI DI GARA CREMONA</t>
  </si>
  <si>
    <t xml:space="preserve">ASSOCIAZIONE UFFICIALI DI GARA "FRANCO SANTINI" A.C. CREMONA , 93006100197 </t>
  </si>
  <si>
    <t>ASSOCIAZIONE COMMISSARI DI PERCORSO BRESCIA UNO A.S.D. , 98160680173</t>
  </si>
  <si>
    <t>Z232909359</t>
  </si>
  <si>
    <t>SCUDERIA FERRARI CLUB OSTRA , 92002400429</t>
  </si>
  <si>
    <t>SERVIZIO DI GESTIONE E CONTROLLO ATTIVITA' DI GARA 1000 MIGLIA 2019 - COMMISSARI DI GARA ANCONA</t>
  </si>
  <si>
    <t>ZB0290F529</t>
  </si>
  <si>
    <t>ASSOCIAZIONE SPORTIVA DILETTANTISTICA UFFICIALI DI GARA AC BRESCIA , 03310750983</t>
  </si>
  <si>
    <t>SERVIZIO DI GESTIONE E CONTROLLO ATTIVITA' DI GARA 1000 MIGLIA 2019 - COMMISSARI DI GARA BRESCIA (1) E VERIFICHE TECNICHE FIERA DI BRESCIA</t>
  </si>
  <si>
    <t>Z3429106B9</t>
  </si>
  <si>
    <t>SERVIZIO DI GESTIONE E CONTROLLO ATTIVITA' DI GARA 1000 MIGLIA 2019 - COMMISSARI DI GARA MANTOVA E VERIFICHE TECNICHE FIERA DI BRESCIA</t>
  </si>
  <si>
    <t>15/07/2019</t>
  </si>
  <si>
    <t>Z34290F513</t>
  </si>
  <si>
    <t xml:space="preserve">SERVIZIO DI STAMPA E RILEGATURA VOLUMI SINTESI DI RASSEGNA STAMPA 1000 MIGLIA 2019 </t>
  </si>
  <si>
    <t>STILGRAF INDUSTRIA GRAFICA S.R.L. , 01719740175</t>
  </si>
  <si>
    <t>NOLEGGIO CIRCUITO SUMMIT POINT MOTORSPORT PARK E SUPPORTO LOGISTICO</t>
  </si>
  <si>
    <t>Z702912D72</t>
  </si>
  <si>
    <t>SUMMIT POINT MOTORSPORTS PARK , 0000000000</t>
  </si>
  <si>
    <t>27/10/2019</t>
  </si>
  <si>
    <t>Z4D290F4F3</t>
  </si>
  <si>
    <t>PUBBLICAZIONE CONTENUTI COPPA DELLE ALPI BY 1000 MIGLIA SU RIVISTA CLASSIC CAR MAGAZINE</t>
  </si>
  <si>
    <t>30/09/2019</t>
  </si>
  <si>
    <t>Z7A29170DA</t>
  </si>
  <si>
    <t>PUBBLICAZIONE CONTENUTI COPPA DELLE ALPI BY 1000 MIGLIA SU RIVISTA CLASSIC &amp; SPORT</t>
  </si>
  <si>
    <t>ZCF2917522</t>
  </si>
  <si>
    <t>CONSULENZA STESURA CONTRATTUALISTICA COMMERCIALE</t>
  </si>
  <si>
    <t>PAVIA E ANDALDO , 01771720156</t>
  </si>
  <si>
    <t>SERVIZIO DI MONITORAGGIO RASSEGNA STAMPA CARTACEA E WEB - PERIODO 01.07.2019 - 30.06.2020</t>
  </si>
  <si>
    <t>Z9D291C2D7</t>
  </si>
  <si>
    <t>L'ECO DELLA STAMPA SPA , 06862080154</t>
  </si>
  <si>
    <t>HOTEL CRYSTAL , 00000000000</t>
  </si>
  <si>
    <t xml:space="preserve">HOTEL COPPA DELLE ALPI EDIZIONE 2019 - ST. MORITZ (SVIZZERA) 06 DICEMBRE 2019 - HOTEL HAUSER </t>
  </si>
  <si>
    <t>Z09291C51C</t>
  </si>
  <si>
    <t>Z5F291CAA4</t>
  </si>
  <si>
    <t xml:space="preserve"> SERVIZIO DI GESTIONE E CONTROLLO ATTIVITA' DI GARA 1000 MIGLIA 2019 - COMMISSARI DI GARA BERGAMO VERIFICHE TECNICHE FIERA DI BRESCIA</t>
  </si>
  <si>
    <t>AUTOMOBILE CLUB BERGAMO , 00216410167</t>
  </si>
  <si>
    <t>Z19291E0F4</t>
  </si>
  <si>
    <t xml:space="preserve">COLLABORAZIONE PER I SERVIZI EDITORIALI ANNO 2019 </t>
  </si>
  <si>
    <t>Z7A2923CCA</t>
  </si>
  <si>
    <t>EDITORIALE DOMUS SPA , 07835550158</t>
  </si>
  <si>
    <t>ZD02923B75</t>
  </si>
  <si>
    <t>ASS. SPORTIVA DILETTANTISTICA COMMISSARI DELL'UMBRIA  , 03278460542</t>
  </si>
  <si>
    <t>ASS. SPORTIVA DILETTANTISTICA COMMISSARI DELL'UMBRIA , 03278460542</t>
  </si>
  <si>
    <t>ZFA2926140</t>
  </si>
  <si>
    <t xml:space="preserve">INSERZIONE PAGINA PUBBLICITARIA - RIVISTA MILITARE FASCICOLO CELEBRATIVO FESTEGGIAMENTI 2° GIUGNO 2019 </t>
  </si>
  <si>
    <t>N&amp;C MEDIA SRL , 03369630128</t>
  </si>
  <si>
    <t>Z002926476</t>
  </si>
  <si>
    <t xml:space="preserve">INSERZIONE PAGINA PUBBLICITARIA - RIVISTA "NOI VIGILI DEL FUOCO" 2019 </t>
  </si>
  <si>
    <t>PUBLIMEDIA SRL , 04998600961</t>
  </si>
  <si>
    <t>ZDB29265A4</t>
  </si>
  <si>
    <t>SERVIZIO DI SUPPORTO ORGANIZZAZIONE TAPPA BOLOGNA - 1000 MIGLIA 2019</t>
  </si>
  <si>
    <t>SDB SRL , 04166380370</t>
  </si>
  <si>
    <t>Z2E29270DC</t>
  </si>
  <si>
    <t xml:space="preserve">ASSOCIAZIONE SPORTIVA DILETTANTISTICA UFFICIALI DI GARA 3 VALLI A.C. BRESCIA , 03458640988 </t>
  </si>
  <si>
    <t>ZCE292C334</t>
  </si>
  <si>
    <t>15/09/2019</t>
  </si>
  <si>
    <t>ZCE292EC62</t>
  </si>
  <si>
    <t>SYMBOLA FONDAZIONE PER LE QUALITA' ITALIANE , 08180541008</t>
  </si>
  <si>
    <t>27/09/2019</t>
  </si>
  <si>
    <t>Z2E292F052</t>
  </si>
  <si>
    <t>SERVIZIO DI GESTIONE E CONTROLLO ATTIVITA' DI GARA 1000 MIGLIA 2019 - COMMISSARI DI GARA CERVIA - CESENATICO</t>
  </si>
  <si>
    <t xml:space="preserve">MARSHALS TEAM UFFICIALI DI GARA ASSOCIAZIONE SPORTIVA , 02430181202 </t>
  </si>
  <si>
    <t>ZD22927ABF</t>
  </si>
  <si>
    <t>INCARICO COMMISSARIO DI GARA</t>
  </si>
  <si>
    <t>PIETRO BIANCHI , BNCPTR69L05B157Y</t>
  </si>
  <si>
    <t>10/07/2019</t>
  </si>
  <si>
    <t>ZF7293BE78</t>
  </si>
  <si>
    <t>HOTEL COPPA DELLE ALPI EDIZIONE 2019 - SEEFELD 06 DICEMBRE 2019 - TOURISMUSVERBAND SEEFELD</t>
  </si>
  <si>
    <t>TOURISMUSVERBAND SEEFELD , 00000000000</t>
  </si>
  <si>
    <t>THE FAIRMONT WASHINGTON DC , 00000000000</t>
  </si>
  <si>
    <t>HOTEL WARM-UP USA 2019 - WASHINGTON DC 26 OTTOBRE 2019 - THE FAIRMONT WASHINGTON DC</t>
  </si>
  <si>
    <t>ZC0293D2F1</t>
  </si>
  <si>
    <t>NEWS PRESS USA / EUROPIAN (UK) , 00000000000</t>
  </si>
  <si>
    <t>SERVIZIO NEWSLETTERS SETTORE AUTOMOTIVE U.S.A. - U.K. CON ABBONAMENTO ANNUALE LUGLIO 2019 - LUGLIO 2020</t>
  </si>
  <si>
    <t>Z0E293DEC6</t>
  </si>
  <si>
    <t>ZBA29418E6</t>
  </si>
  <si>
    <t>Z9E2948607</t>
  </si>
  <si>
    <t>SERVIZIO DI GESTIONE E CONTROLLO ATTIVITA' DI GARA 1000 MIGLIA 2019 - COMMISSARI DI GARA URBINO - PARCO DELLE CESENE</t>
  </si>
  <si>
    <t>SERVIZIO DI GESTIONE E CONTROLLO ATTIVITA' DI GARA 1000 MIGLIA 2019 - COMMISSARI DI GARA MODENA</t>
  </si>
  <si>
    <t>Z63294BDB3</t>
  </si>
  <si>
    <t xml:space="preserve">AUTOMOBILE CLUB PESARO , 00112030416 </t>
  </si>
  <si>
    <t>ASD UFFICILI DI GARA MODENA , 94102350363</t>
  </si>
  <si>
    <t>ZCA294BE02</t>
  </si>
  <si>
    <t>Z24294FE19</t>
  </si>
  <si>
    <t>FORNITURA TELI BACKDROP E ROLL-UP, BANDIERE E TOTEM SOFT MANIFESTAZIONE WARM-UP USA 2019</t>
  </si>
  <si>
    <t>HOTEL COPPA DELLE ALPI EDIZIONE 2019 - ST. MORITZ (SVIZZERA) 06 DICEMBRE 2019 - HOTEL MONOPOL</t>
  </si>
  <si>
    <t>HOTEL COPPA DELLE ALPI EDIZIONE 2019 - ST. MORITZ (SVIZZERA) 06 DICEMBRE 2019 - HOTEL BEVER LODGE</t>
  </si>
  <si>
    <t>HOTEL COPPA DELLE ALPI EDIZIONE 2019 - ST. MORITZ (SVIZZERA) 06 DICEMBRE 2019 - HOTEL CRYSTAL</t>
  </si>
  <si>
    <t>SPORT HOTEL SRL , 00450560222</t>
  </si>
  <si>
    <t>Z4D295249A</t>
  </si>
  <si>
    <t>GRUPPO EDITORIALE EFFEMMETI SRL , 03563130719</t>
  </si>
  <si>
    <t xml:space="preserve">VIVENDA S.R.L. , 06089491002 </t>
  </si>
  <si>
    <t xml:space="preserve">EDIZIONI SAVARESE SRL , 06374241211 </t>
  </si>
  <si>
    <t>PUBBLICAZIONE ESITO BANDO COPPA DELLE ALPI 2019 E 1000 MIGLIA 2020</t>
  </si>
  <si>
    <t>SOMME LIQUIDATE IVA ESCLUSA</t>
  </si>
  <si>
    <t>N°</t>
  </si>
  <si>
    <t>ZA3295D0D0</t>
  </si>
  <si>
    <t>INSERZIONE PAGINA PUBBLICITARIA - RIVISTA "POLIZIA MODERNA" 2019</t>
  </si>
  <si>
    <t>Z0429612CA</t>
  </si>
  <si>
    <t>Z712962271</t>
  </si>
  <si>
    <t>MULTILINGUE SRL , 01764780175</t>
  </si>
  <si>
    <t>MARCO VALTULINI , VLTMRC88D08A794P</t>
  </si>
  <si>
    <t>UP SRLS , 03747130981</t>
  </si>
  <si>
    <t>Z122962E18</t>
  </si>
  <si>
    <t>REPARTON STAMPA SRL , 03511170981</t>
  </si>
  <si>
    <t>SERIFOT DI MASINI CLAUDIO E SERGIO S.N.C. , 01013340177</t>
  </si>
  <si>
    <t>ZC029636C1</t>
  </si>
  <si>
    <t>FORNITURA ZAINI, MATITE E TACCUINI - OMAGGI CONCORRENTI
MANIFESTAZIONI 1000 MIGLIA GREEN E WARM UP USA - EDIZIONI 2019</t>
  </si>
  <si>
    <t>MEC OFFICE SRL , 01249500339</t>
  </si>
  <si>
    <t>ZE72964435</t>
  </si>
  <si>
    <t>SPONSORIZZAZIONE E PARTECIPAZIONE EVENTO "CARMEL BY THE SEA CONCOURS ON THE AVENUE" 13/08/19</t>
  </si>
  <si>
    <t>ZAE292287D</t>
  </si>
  <si>
    <t>EATALY DISTRIBUZIONE , 09450580015</t>
  </si>
  <si>
    <t>INSERZIONE PAGINA PUBBLICITARIA - RIVISTA "LE FIAMME D'ERGENTO" 2019</t>
  </si>
  <si>
    <t>Z322967382</t>
  </si>
  <si>
    <t>Z6D29678A0</t>
  </si>
  <si>
    <t>ZAA2968525</t>
  </si>
  <si>
    <t>HISTORICA SELECTA S.R.L. , 01987570361</t>
  </si>
  <si>
    <t>Z5229695A0</t>
  </si>
  <si>
    <t>COLLABORAZIONE PER ASSOLVIMENTO PRATICHE / AUTORIZZAZIONI E
RILEVAMENTO PERCORSO CON REALIZZAZIONE GRAFICA DEL ROADBOOK –
MANIFESTAZIONE 1000 MIGLIA GREEN 2019</t>
  </si>
  <si>
    <t>VUEMMEVU SRL S. , 02302990466</t>
  </si>
  <si>
    <t>ZA6296D768</t>
  </si>
  <si>
    <t>ZANARDI INGEGNERIA SRL , 03168080988</t>
  </si>
  <si>
    <t>ZCC2973016</t>
  </si>
  <si>
    <t>SEC S.P.A. , 09628510159</t>
  </si>
  <si>
    <t>ZE227A03E7</t>
  </si>
  <si>
    <t>Z2B2995AC7</t>
  </si>
  <si>
    <t>DAVIDE BARETTO , BRTDVD71L22H717O</t>
  </si>
  <si>
    <t>SERVIZIO CONSULENZA TECNICA, VERIFICHE ADEMPIMENTI E DOCUMENTI AUTORIZZATIVI COMUNE DI MILANO – 1000 MIGLIA GREEN 2019</t>
  </si>
  <si>
    <t>SPONSORIZZAZIONE EVENTO “LINATE AIR SHOW” – MILANO 12 E 13 OTTOBRE 2019</t>
  </si>
  <si>
    <t>Z5029960D4</t>
  </si>
  <si>
    <t>FORNITURA LACCETTI PORTA-PASS - MANIFESTAZIONE 1000 MIGLIA GREEN 2019</t>
  </si>
  <si>
    <t>Z602996910</t>
  </si>
  <si>
    <t>SERVIZIO RILIEVO TEMPI VETTURE CON DISPOSITIVI TRACCIAMENTO GPS - 1000 MIGLIA GREEN 2019</t>
  </si>
  <si>
    <t>UNIQUON S.R.L. , 03693260980</t>
  </si>
  <si>
    <t>SERVIZIO DI RISTORAZIONE CENA 1000 MIGLIA GREEN - MILANO 28 SETTEMBRE 2019</t>
  </si>
  <si>
    <t>SERVIZIO DI RISTORAZIONE PRANZO QUARTA TAPPA COPPA DELLE ALPI 2019 - TIRANO (SONDRIO) 07 DICEMBRE 2019</t>
  </si>
  <si>
    <t>FORNITURA DI N° 700 PLACCHE METALLICHE PERSONALIZZATE DA APPLICARE ALLE AUTOVETTURE STORICHE ACCETTATE DAL REGISTRO 1000 MIGLIA</t>
  </si>
  <si>
    <t>SERVIZIO DI CATERING CONFERENZE STAMPA E PREMIAZIONI FERRARI TRIBUTE TO 1000 MIGLIA 2019 - MAGGIO 2019 PIAZZA LOGGIA</t>
  </si>
  <si>
    <t>COLLABORAZIONE PRESENTATRICE PREMIAZIONI 1000 MIGLIA 2019 ED EXPERIENCE DELLA GARA CON CONTENUTI DIGITAL</t>
  </si>
  <si>
    <t>FORNITURA DI N° 3 BASI PER TROFEI E DI N° 120 MEDAGLIE CELEBRATIVE PER LA MANIFESTAZIONE 1000 MIGLIA 2019</t>
  </si>
  <si>
    <t>SERVIZIO PER LA RISERVA DI POSTI E LA SOSTA DI AUTOVETTURE PRESSO I PARCHEGGI DI FOSSA BAGNI IN VIA LOMBROSO, 25128 BRESCIA – MANIFESTAZIONE 1000 MIGLIA 2019 ED EVENTI AD ESSA CORRELATI</t>
  </si>
  <si>
    <t>FORNITURA DI BUSTE, NEI FORMATI A4 E A5, AD USO SPEDIZIONE/COMMERCIALE - MANIFESTAZIONE 1000 MIGLIA 2019</t>
  </si>
  <si>
    <t>SERVIZIO RELATIVO ALLA PRESENZA DI MEDICI RIANIMATORI AL SEGUITO DELLA MANIFESTAZIONE 1000 MIGLIA EDIZIONE 2019 ED EVENTI CORRELATI</t>
  </si>
  <si>
    <t>SERVIZIO DI STAMPA CICLOSTILATI PER L' ANNO 2019 - CONTRATTO APERTO A SCALARE</t>
  </si>
  <si>
    <t>ZB5299EEC4</t>
  </si>
  <si>
    <t>CORSI DI FORMAZIONE DEL PERSONALE</t>
  </si>
  <si>
    <t>Z5F29A5CEE</t>
  </si>
  <si>
    <t>SERVIZIO PRANZO BUFFET PARTECIPANTI 1000 MIGLIA GREEN 2019 - LAINATE (MI) 29 SETTEMBRE 2019</t>
  </si>
  <si>
    <t>LYMPH EVENT BANQUETING SRL , 09155710966</t>
  </si>
  <si>
    <t>MOTOR CLUB EVENTS, 00000000000</t>
  </si>
  <si>
    <t>Z2129A6B98</t>
  </si>
  <si>
    <t>SERVIZIO DI PRODUZIONE, IMPAGINAZIONE E STAMPA “KIT ROADBOOK” 1000 MIGLIA GREEN 2019</t>
  </si>
  <si>
    <t>COLOR ART S.P.A. SOC.UNIPERSONALE , 01043820172</t>
  </si>
  <si>
    <t>ZEB29A74F0</t>
  </si>
  <si>
    <t>CPI HOTELS ITALY SRL , 03765420132</t>
  </si>
  <si>
    <t>HOTEL 1000 MIGLIA 2020 - ROMA 14 MAGGIO 2020 - HOTEL HOLIDAY INN EUR PARCO DEI MEDICI</t>
  </si>
  <si>
    <t>SERVIZI ANALISI EMISSIONI/RIMOZIONI INQUINANTI MANIFESTAZIONE 1000 MIGLIA GREEN 2019 E ADESIONE CAMPAGNA “MOSAICO VERDE” CON PIANTUMAZIONE 1000 ALBERI</t>
  </si>
  <si>
    <t>ZB429A8387</t>
  </si>
  <si>
    <t>TEP ENERGY SOLUTION S.R.L. , 08922251007</t>
  </si>
  <si>
    <t>Z5429A98B7</t>
  </si>
  <si>
    <t xml:space="preserve">STAMPA MATERIALE COMUNICAZIONE MANIFESTAZIONE 1000 MIGLIA GREEN 2019 </t>
  </si>
  <si>
    <t>OFFICINE GRAFICHE STA.G.ED. SRL , 00746040179</t>
  </si>
  <si>
    <t>ZDB29A9DBA</t>
  </si>
  <si>
    <t>Z0829A9FAF</t>
  </si>
  <si>
    <t xml:space="preserve">FORNITURA CARTELLONISTICA DIREZIONALE IN LEGNO PER TRACCIATURA PERCORSO 1000 MIGLIA GREEN 2019 </t>
  </si>
  <si>
    <t>Z4E29AC047</t>
  </si>
  <si>
    <t>FORNITURA GIUBBINI OMAGGIO AI PARTECIPANTI ALLA MANIFESTAZIONE WARM-UP USA 2019</t>
  </si>
  <si>
    <t>GOLDEN SEASON S.R.L. , 03233670987</t>
  </si>
  <si>
    <t>ZC829AD274</t>
  </si>
  <si>
    <t xml:space="preserve">SERVIZIO AGGIORNAMENTO DOCUMENTO VALUTAZIONE RISCHI D.LGS. 81/08 CON INSERIMENTO NUOVE MANSIONI E ATTIVITÀ	</t>
  </si>
  <si>
    <t>Z3B29AD1B5</t>
  </si>
  <si>
    <t>SERVIZIO UFFICIO STAMPA E GESTIONE CERIMONIALI 16 SETTEMBRE 2019 - 31 GENNAIO 2020</t>
  </si>
  <si>
    <t>ZD429AD4B5</t>
  </si>
  <si>
    <t xml:space="preserve">ACQUISTO 90 RITRATTI FOTOGRAFICI D'AUTORE DEL 90° ANNIVERSARIO DELLA COMPETIZIONE 1000 MIGLIA </t>
  </si>
  <si>
    <t>GML FUTURE S.R.L., 04090540982</t>
  </si>
  <si>
    <t>SERVIZI STESURA PIANO SANITARIO, GESTIONE CONVOGLIO, CONTRATTUALIZZAZIONE PERSONALE SPORTIVO E STAMPE TECNICHE – 1000 MIGLIA GREEN 2019</t>
  </si>
  <si>
    <t>Z9929AE915</t>
  </si>
  <si>
    <t>ZB329AF017</t>
  </si>
  <si>
    <t>SERVIZIO SPEDIZIONE VIA MARE MATERIALI PER MANIFESTAZIONE WARM-UP USA 2019</t>
  </si>
  <si>
    <t>Z0B29AFBAD</t>
  </si>
  <si>
    <t>SERVIZIO PRANZO CRESPI D’ADDA (BG) E APERITIVI BRESCIA E MILANO - MANIFESTAZIONE 1000 MIGLIA GREEN 2019</t>
  </si>
  <si>
    <t>ANTICA CASCINA SAN ZAGO S.R.L. , 02515700983</t>
  </si>
  <si>
    <t>NAC EXPEDITIONS SRL , 09541990967</t>
  </si>
  <si>
    <t>GML FUTURE S.R.L. , 04090540982</t>
  </si>
  <si>
    <t>Z6229B075C</t>
  </si>
  <si>
    <t>USO SPAZIO GAE AULENTI - 1000 MIGLIA GREEN</t>
  </si>
  <si>
    <t>BIG SPACES SRL , 08311520962</t>
  </si>
  <si>
    <t>ZF729B0D34</t>
  </si>
  <si>
    <t>MERINI &amp; C. SNC DI GIOVANNA E MARCO MERINI , 12577680155</t>
  </si>
  <si>
    <t>FORNITURA TROFEI PERSONALIZZATI PER LA MANIFESTAZIONE “1000 MIGLIA GREEN” 2019</t>
  </si>
  <si>
    <t>ZA429B22F4</t>
  </si>
  <si>
    <t>CARLO CASSINA , CSSCRL60R13B455L</t>
  </si>
  <si>
    <t>Z1C29B4FAD</t>
  </si>
  <si>
    <t>FORNITURA DI K-WAY, T-SHIRT E FELPE PER L’ORGANIZZAZIONE DELLA MANIFESTAZIONE 1000 MIGLIA GREEN 2019</t>
  </si>
  <si>
    <t>Z1629B5BC9</t>
  </si>
  <si>
    <t>SERVIZIO DI CONSULENZA LEGALE CONTRATTI PUBBLICI</t>
  </si>
  <si>
    <t>ZBD29B9B6D</t>
  </si>
  <si>
    <t>IGEA S.R.L. , 03864470988</t>
  </si>
  <si>
    <t>Z4429BD30E</t>
  </si>
  <si>
    <t>SERVIZIO NOLEGGIO N° 2 FURGONI PASSO MEDIO - MANIFESTAZIONE 1000 MIGLIA GREEN 2019</t>
  </si>
  <si>
    <t>VAN4YOU , 03513510986</t>
  </si>
  <si>
    <t>MORINI RENT S.P.A. , 08097950011</t>
  </si>
  <si>
    <t>Z3929BD8EA</t>
  </si>
  <si>
    <t>SERVIZIO GESTONE SOCIAL MEDIA 1000 MIGLIA SRL - PERIODO SETT. 2019-GIUGNO 2020</t>
  </si>
  <si>
    <t xml:space="preserve"> GUMMY INDUSTRIES SRL , 01276100524</t>
  </si>
  <si>
    <t>SERVIZIO SECURITY MANIFESTAZIONE 1000 MIGLIA GREEN 2019</t>
  </si>
  <si>
    <t>ZF129BDD68</t>
  </si>
  <si>
    <t>SIGLOB SOCIETA' COOPERATIVOA SPA , 01878480662</t>
  </si>
  <si>
    <t>Z2A29C0DBD</t>
  </si>
  <si>
    <t>SERVIZI NOLEGGIO E INSTALLAZIONE STAMPANTE “MULTIFUNZIONE” E ASSISTENZA TECNICA MANIFESTAZIONE “1000 MIGLIA GREEN 2019”</t>
  </si>
  <si>
    <t>Z2129C1132</t>
  </si>
  <si>
    <t>FORNITURA TONER STAMPANTI E MEMORIE INTERNE NOTEBOOK – UFFICI DI 1000 MIGLIA S.R.L.</t>
  </si>
  <si>
    <t>ZA729C5E7E</t>
  </si>
  <si>
    <t xml:space="preserve">SERVIZIO DI GESTIONE PIATTAFORMA ACQUISTI E GARE TELEMATICHE- CANONE BIENNALE </t>
  </si>
  <si>
    <t>DIGITAL P.A. , 03553050927</t>
  </si>
  <si>
    <t>Z1329C65AA</t>
  </si>
  <si>
    <t>SERVIZIO TRANSFER CONCORRENTI MANIFESTAZIONE 1000 MIGLIA GREEN 2019</t>
  </si>
  <si>
    <t>YELLOW TAX MULTISERVICE SRL , 03336290964</t>
  </si>
  <si>
    <t xml:space="preserve">TAXIBLU CONSORZIO RADIOTAXI SATELLITARE SOCIETA' COOPERATIVA , 12790350156 </t>
  </si>
  <si>
    <t>Z4629C6D87</t>
  </si>
  <si>
    <t>FORNITURA TROFEI IN PLEXIGLASS PERSONALIZZATI - MANIFESTAZIONE 1000 MIGLIA GREEN 2019</t>
  </si>
  <si>
    <t>BARTOCCINI GIOIELLERIE S.R.L. , 02483440547</t>
  </si>
  <si>
    <t>Z6D29C6A50</t>
  </si>
  <si>
    <t>SERVIZI CATERING CONF. STAMPA 1000 MIGLIA GREEN 24 SETTEMBRE E GREEN TALK 27 SETTEMBRE 2019</t>
  </si>
  <si>
    <t>GRAND HOTEL VIA VENETO SPA , 06555491007</t>
  </si>
  <si>
    <t>Q EXCELSIOR ITALIA SRL , 09114040968</t>
  </si>
  <si>
    <t>AMBA ROMA SRL , 12805911000</t>
  </si>
  <si>
    <t>SALVATORE NALDI GROUP SRL , 04691951216</t>
  </si>
  <si>
    <t>SAMERYA ITALY SRL , 13257321003</t>
  </si>
  <si>
    <t>S.I.S.A. SRL , 00472600584</t>
  </si>
  <si>
    <t>Z4129C7210</t>
  </si>
  <si>
    <t>HOTEL 1000 MIGLIA 2020 - ROMA 14 MAGGIO 2020 - THE WESTIN EXCELSIOR</t>
  </si>
  <si>
    <t>Z1D29C722A</t>
  </si>
  <si>
    <t>HOTEL 1000 MIGLIA 2020 - ROMA 14 MAGGIO 2020 - HOTEL AMBASCIATORI PALACE</t>
  </si>
  <si>
    <t>ZCD29C728A</t>
  </si>
  <si>
    <t>HOTEL 1000 MIGLIA 2020 - ROMA 14 MAGGIO 2020 - MARRIOTT GRAND HOTEL FLORA</t>
  </si>
  <si>
    <t>HOTEL 1000 MIGLIA 2020 - ROMA 14 MAGGIO 2020 - ALEPH ROME HOTEL</t>
  </si>
  <si>
    <t>Z8C29C72AB</t>
  </si>
  <si>
    <t>HOTEL 1000 MIGLIA 2020 - ROMA 14 MAGGIO 2020 - HOTEL SAVOY</t>
  </si>
  <si>
    <t>BAGLIONI HOTELS SPA , 04827140486</t>
  </si>
  <si>
    <t>SERVIZIO DI RISTORAZIONE- PRANZO PARTENZA 1000 MIGLIA 2019 E PREMIAZIONI MERCEDES CHALLENGE</t>
  </si>
  <si>
    <t>FORNITURA DI BUSTE PORTA DOCUMENTI, FORMATO A5, PER HOSPITALITY - MANIFESTAZIONE MM 2019</t>
  </si>
  <si>
    <t>Z7229C9DAA</t>
  </si>
  <si>
    <t>SERVIZIO CRONOMETRAGGIO ED ELABORAZIONE DATI MANIFESTAZIONE 1000 MIGLIA GREEN 2019</t>
  </si>
  <si>
    <t>FORNITURA ABBIGLIAMENTO ORGANIZZAZIONE, SHOPPER DI TELA E OMAGGI PER LA POLIZIA AL SEGUITO DELLA MANIFESTAZIONE - 1000 MIGLIA 2019 ED EVENTI AD ESSA CORRELATI</t>
  </si>
  <si>
    <t>FORNITURA BORSE IN PELLE PER CONCORRENTI ED ORGANIZZAZIONE 1000 MIGLIA EDIZONE 2019 ED EVENTI AD ESSA CORRELATI</t>
  </si>
  <si>
    <t>FORNITURA DI MATERIALE PER LE VETTURE CONVOGLIO DELLA MANIFESTAZIONE 1000 MIGLIA 2019 ED EVENTI AD ESSA CORRELATI</t>
  </si>
  <si>
    <t>FORNITURA LACCETTI PORTA-PASS E BRACCIALETTI MONOUSO PER 1000 MIGLIA 2019 ED EVENTI AD ESSA CORRELATI</t>
  </si>
  <si>
    <t>SERVIZIO DI PRODUZIONE, IMPAGINAZIONE E STAMPA KIT ROAD BOOK 1000 MIGLIA 2019 ED EVENTI CORRELATI</t>
  </si>
  <si>
    <t>TIMBRI AUTOINCHIOSTRANTI PER IL CONTROLLO TIMBRI SUL PERCORSO DELLA GARA DI REGOLARITA' MM 2019</t>
  </si>
  <si>
    <t xml:space="preserve">SERVIZIO DI PRODUZIONE, IMPAGINAZIONE E STAMPA OFFICIAL GUIDE + ORDINE DI PARTENZA 1000 MIGLIA 2019 </t>
  </si>
  <si>
    <t>SERVIZIO PER IL NOLEGGIO DI UN IMPIANTO DI AMPLIFICAZIONE PER IL PASSAGGIO DELLA MANIFESTAZIONE “TROFEO GABURRI” IN CORSO ZANARDELLI A BRESCIA IL 13 MAGGIO 2019</t>
  </si>
  <si>
    <t xml:space="preserve">BOLOGNA SICUREZZA , CLLGTN79L13L259D                   </t>
  </si>
  <si>
    <t>ELITE CAFE' DI FRANZONI VALERIA E PIANTONI FERRUCCIO SNC IN LIQUIDAZIONE , 02701090983</t>
  </si>
  <si>
    <t>CLASSIC CAR MAGAZINE , 00000000000</t>
  </si>
  <si>
    <t>CLASSIC &amp; SPORT , 00000000000</t>
  </si>
  <si>
    <t>NICCOLO' GIUSEPPE MARIA TORRI , TRRNCL79E22F205D</t>
  </si>
  <si>
    <t>OPEN SPACE PUBBLICITA SRL , 02031490168</t>
  </si>
  <si>
    <t>LA CASCINA DI DESENZANO DEL GARDA - SOC COOP. SOCIALE ONLUS , 01589610987</t>
  </si>
  <si>
    <t>SERVIZIO DI GESTIONE E CONTROLLO ATTIVITA' DI GARA 1000 MIGLIA 2019 - COMMISSARI DI GARA BRESCIA (2) E VERIFICHE TECNICHE FIERA DI BRESCIA</t>
  </si>
  <si>
    <t>SERVIZIO NOLEGGIO ED ALLESTIMENTO / DISALLESTIMENTO GAZEBO EVENTO "STREET SHOW QUATTRORUOTE" - MILANO 15 SETTEMBRE 2019</t>
  </si>
  <si>
    <t>SERVIZIO DI PROGETTAZIONE E REALIZZAZIONE EVENTO "GREEN TALK" - PALAZZO LOGGIA 27.09.2019</t>
  </si>
  <si>
    <t>SERVIZIO DI GESTIONE E CONTROLLO ATTIVITA' DI GARA 1000 MIGLIA 2019 - COMMISSARI DI GARA UMBRIA - TOSCANA</t>
  </si>
  <si>
    <t>FORNITURA N° 2 TROFEI, N° 100 MEDAGLIE PER WARM-UP USA 2019 E N° 50 MEDAGLIE “SPIRIT OF 1000 MIGLIA” PER MONTERREY CAR WEEK 2019</t>
  </si>
  <si>
    <t>FORNITURA GILET CATARIFRANGENTI PERSONALE WARM-UP USA 2019</t>
  </si>
  <si>
    <t>HOTEL COPPA DELLE ALPI EDIZIONE 2019 - PONTE DI LEGNO (BS) 7 DICEMBRE 2019 - SPORT HOTEL VITTORIA</t>
  </si>
  <si>
    <t>SERVIZI IN LINGUA , TRADUZIONI E SUPPORTO LINGUISTICO SETTEMBRE 2019 – LUGLIO 2020, CON OPZIONE RINNOVO SETTEMBRE 2020 – LUGLIO 2021</t>
  </si>
  <si>
    <t>FORNITURA BOLLI E ADESIVI PER MANIFESTAZIONI 1000 MIGLIA GREEN, WARM UP USA E COPPA DELLE ALPI - EDIZIONI 2019</t>
  </si>
  <si>
    <t>SERVIZIO DI RILIEVO ED ELABORAZIONE GRAFICA “ROAD BOOK” - MANIFESTAZIONE WARM-UP U.S.A. 2019</t>
  </si>
  <si>
    <t>Z0029CBEAB</t>
  </si>
  <si>
    <t>ATTIVITA' DI SPEAKER E PRESENTATORE DURANTE LE CONFERENZE STAMPA E MANIFESTAZIONI MMG, CA, MM</t>
  </si>
  <si>
    <t>FABIO TAVELLI , TVLFBA69L26B157I</t>
  </si>
  <si>
    <t>Z2429CE2D8</t>
  </si>
  <si>
    <t>REALIZZAZIONE VIDEO ISTITUZIONALE MANIFESTAZIONE 1000 MIGLIA GREEN 2019</t>
  </si>
  <si>
    <t>ANDREA SANDRI , 03581240987</t>
  </si>
  <si>
    <t>SERVIZIO DI REALIZZAZIONE DEL VIDEO BRIEFING PER LE VERIFICHE SPORTIVE DELLA MANIFESTAZIONE 1000 MIGLIA 2019</t>
  </si>
  <si>
    <t>SERVIZI DI DIREZIONE, ESECUZIONE LAVORI E PIANI DI SICUREZZA E COORDINAMENTO - MANIFESTAZIONE 1000 MIGLIA GREEN 2019</t>
  </si>
  <si>
    <t>INSERZIONE PUBBLICITARIA SU PAGINA LIBRO "CLASSICAL CAR AUCTION YEARBOOK" 2018 - 2019</t>
  </si>
  <si>
    <t>PROMOZIONE TRAMITE LEDWALL DI “1000 MIGLIA GREEN” 2019 - STORE EATALY SMERALDO (MILANO)</t>
  </si>
  <si>
    <t>FORNITURA CAPPELLINI “WARM-UP USA” E “SPIRIT OF 1000 MIGLIA” E MAGLIONCINI PERSONALE 1000 MIGLIA S.R.L.</t>
  </si>
  <si>
    <t xml:space="preserve">NSERZIONE PAGINE PUBBLICITARIE - RIVISTA RUOTE CLASSICHE AGOSTO - SETTEMBRE 2019 </t>
  </si>
  <si>
    <t>INFLUENCER MM 2019 FRANCISCO PORCELLA TAPPA MILANO ROMA - BOLOGNA</t>
  </si>
  <si>
    <t>Z6229D3058</t>
  </si>
  <si>
    <t xml:space="preserve">GESTIONE SERVIZIO DI PROMOZIONE MANIFESTAZIONE COPPA DELLE ALPI BY 1000 MIGLIA 2019 </t>
  </si>
  <si>
    <t>NSA GROUP SRL , 11101401005</t>
  </si>
  <si>
    <t>ZA629D44A2</t>
  </si>
  <si>
    <t>SOMMINISTRAZIONE PERSONALE (HOSTESS E STEWARD) PER LA MANIFESTAZIONE 1000 MIGLIA GREEN 2019</t>
  </si>
  <si>
    <t>BEA S.R.L , 07876630968</t>
  </si>
  <si>
    <t>CULT MILANO , 13111550151</t>
  </si>
  <si>
    <t>EYE ON MODEL AGENCY , 07204220961</t>
  </si>
  <si>
    <t xml:space="preserve">INTERSTAND SERVICE S.R.L. , 08549120155 </t>
  </si>
  <si>
    <t>NEW PLANET Communication &amp; Service S.r.l. , 05623150967</t>
  </si>
  <si>
    <t>NEXT EVENT S.r.l. , 02777660123</t>
  </si>
  <si>
    <t>OFFICINA RÉCLAME S.r.l. , 10998950157</t>
  </si>
  <si>
    <t>SERVIZI &amp; EVENTI SRL , 08531230962</t>
  </si>
  <si>
    <t>Z5829D481F</t>
  </si>
  <si>
    <t>FORNITURA N. 6 TIMBRI AUTOINCHIOSTRANTI PER VERIFICHE SPORTIVE MANIFESTAZIONE 1000 MIGLIA GREEN 2019</t>
  </si>
  <si>
    <t>GIANFRANCO COMAI , CMOGFR57D26B157B</t>
  </si>
  <si>
    <t>ZB429D4D4F</t>
  </si>
  <si>
    <t>REALIZZAZIONE VIDEO MARKETING MANIFESTAZIONE 1000 MIGLIA GREEN 2019</t>
  </si>
  <si>
    <t>BEAROLL SRL , 09412920960</t>
  </si>
  <si>
    <t>ZA229D729E</t>
  </si>
  <si>
    <t xml:space="preserve">SERVIZIO FOTOGRAFICO DURANTE LA MANIFESTAZIONE 1000 MIGLIA GREEN - 27-29 SETTEMBRE 2019 </t>
  </si>
  <si>
    <t>HOTEL 1000 MIGLIA GREEN 2019 - MILANO 28 SETTEMBRE 2019 -  HOTEL TOCQ</t>
  </si>
  <si>
    <t>FATTORE ITALIA S.R.L. , 08581970962</t>
  </si>
  <si>
    <t>Z3529D873E</t>
  </si>
  <si>
    <t>Z1A29D90A2</t>
  </si>
  <si>
    <t>SERVIZIO COPERTURA TELEVISIVA MANIFESTAZIONE 1000 MIGLIA GREEN 2019</t>
  </si>
  <si>
    <t>TELELOMBARDIA S.R.L. , 02142910153</t>
  </si>
  <si>
    <t>ZA229D91FE</t>
  </si>
  <si>
    <t>ACQUISTO PAGINA PUBBLICITARIA “GAZZETTA DELLO SPORT” LUNEDÌ 23.09.2019 - 1000 MIGLIA GREEN 2019</t>
  </si>
  <si>
    <t>PUBLIADIGE SRL , 01651350231</t>
  </si>
  <si>
    <t>Z3129DB249</t>
  </si>
  <si>
    <t>TERMEL SRL , 05290000966</t>
  </si>
  <si>
    <t>ZD629DD5EF</t>
  </si>
  <si>
    <t>COM&amp;PRINT SRL , 03563790173</t>
  </si>
  <si>
    <t>SERVIZIO PRODUZIONE, IMPAGINAZIONE, PROGETTAZIONE GRAFICA E STAMPA LIBRO 1000 MIGLIA 2019</t>
  </si>
  <si>
    <t>ZDE29DE1E5</t>
  </si>
  <si>
    <t>NOLEGGIO N. 5 AUTOVETTURE IBRIDE PER CONVOGLIO MANIFESTAZIONE 1000 MIGLIA GREEN 2019</t>
  </si>
  <si>
    <t>LOCAUTO RENT SPA , 04367650969</t>
  </si>
  <si>
    <t>Z6329E0A47</t>
  </si>
  <si>
    <t>DALLARA S.P.A. , 02280880341</t>
  </si>
  <si>
    <t>Z5129E122C</t>
  </si>
  <si>
    <t xml:space="preserve">SERVIZIO DI RISTORAZIONE CENA STAFF 1000 MIGLIA GREEN - MILANO 28 SETTEMBRE 2019 </t>
  </si>
  <si>
    <t>F&amp;DE GROUP SRL , 07772310962</t>
  </si>
  <si>
    <t>TRASPORTO VETTURA ESPOSITIVA FORMULA E 1000 MIGLIA GREEN ED. 2019</t>
  </si>
  <si>
    <t>Z7529E2B90</t>
  </si>
  <si>
    <t xml:space="preserve">HOTEL 1000 MIGLIA GREEN EDIZIONE 2019 - ORGANIZZAZIONE - BRESCIA 26-27-28 SETTEMBRE 2019 </t>
  </si>
  <si>
    <t>BLU HOTELS SPA , 01396340901</t>
  </si>
  <si>
    <t>Z6829E8243</t>
  </si>
  <si>
    <t>POLIZZE MM GREEN ED. 2019</t>
  </si>
  <si>
    <t>Z0F29F78E2</t>
  </si>
  <si>
    <t>REDAZIONE MODULISTICA RESPONSABILITA' 1000 MIGLIA GREEN</t>
  </si>
  <si>
    <t>Z9229FBF7D</t>
  </si>
  <si>
    <t xml:space="preserve">SERVIZIO RINFORZO SECURITY CON NOLEGGIO VETTURA - 1000 MIGLIA GREEN       2019 </t>
  </si>
  <si>
    <t>NEW EURODETECTIVE SRL , 02311331207</t>
  </si>
  <si>
    <t>HOTEL 1000 MIGLIA 2020 - BRESCIA DAL 11 AL 16 MAGGIO 2020 - HOTEL IGEA S.R.L. e HOTEL OLIVETO</t>
  </si>
  <si>
    <t>AI RONCHI MOTOR SNC DEI F.LLI BRACCHI A. &amp; G. , 03533110171</t>
  </si>
  <si>
    <t>AMBASCIATORI SRL , 03376160986</t>
  </si>
  <si>
    <t>CONTINENTAL HOTEL S.R.L. , 01830640171</t>
  </si>
  <si>
    <t>SEGIBEL DI CACCAMO GIUSEPPE &amp; C. SNC , 02904550171</t>
  </si>
  <si>
    <t>HOTEL TOURING DI FRATUS FRANCESCO &amp; C. S.N.C. , 02003660988</t>
  </si>
  <si>
    <t>PARK HOTEL CA' NOA S.R.L. , 03519580173</t>
  </si>
  <si>
    <t>H.E.R. MANAGEMENT S.R.L. , 03384690982</t>
  </si>
  <si>
    <t>Z472A0086B</t>
  </si>
  <si>
    <t>HOTEL 1000 MIGLIA 2020 - BRESCIA 16 MAGGIO 2020 - AI RONCHI MOTOR HOTEL</t>
  </si>
  <si>
    <t>Z522A0067B</t>
  </si>
  <si>
    <t>HOTEL 1000 MIGLIA 2020 - BRESCIA 11 - 12 - 16 MAGGIO 2020 - BLU HOTEL BRIXIA</t>
  </si>
  <si>
    <t>Z732A00592</t>
  </si>
  <si>
    <t>HOTEL 1000 MIGLIA 2020 - BRESCIA 11 - 12 - 16 MAGGIO 2020 - HOTEL AMBASCIATORI</t>
  </si>
  <si>
    <t>ZDA2A008D2</t>
  </si>
  <si>
    <t>HOTEL 1000 MIGLIA 2020 - BRESCIA DAL 08 AL 16 MAGGIO 2020 - HOTEL CONTINENTAL</t>
  </si>
  <si>
    <t>Z082A0081B</t>
  </si>
  <si>
    <t>HOTEL 1000 MIGLIA 2020 - BRESCIA 16 MAGGIO 2020 - HOTEL DESENZANO</t>
  </si>
  <si>
    <t>Z3E2A005FE</t>
  </si>
  <si>
    <t>HOTEL 1000 MIGLIA 2020 - BRESCIA 16 MAGGIO 2020 - HOTEL TOURING</t>
  </si>
  <si>
    <t>Z8D2A007AD</t>
  </si>
  <si>
    <t>HOTEL 1000 MIGLIA 2020 - BRESCIA 11 - 12 - 16 MAGGIO 2020 - HOTEL CA' NOA</t>
  </si>
  <si>
    <t>Z5F2A00515</t>
  </si>
  <si>
    <t>HOTEL 1000 MIGLIA 2020 - BRESCIA 11 - 12 - 16 MAGGIO 2020 - VILLA FENAROLI PALACE HOTEL</t>
  </si>
  <si>
    <t>ZBA2A0361F</t>
  </si>
  <si>
    <t>CA.OS.GROUP SRL , 03996080986</t>
  </si>
  <si>
    <t>SERVIZIO INCREMENTO IMPIANTO AUDIO GREEN TALK 27 SETTEMBRE 2019 - 1000 MIGLIA GREEN 2019</t>
  </si>
  <si>
    <t>ZF22A04341</t>
  </si>
  <si>
    <t>NOLEGGIO SCHERMO CONFERENZA STAMPA PRESENTAZIONE 1000 MIGLIA 2020 - 11 OTTOBRE 2019</t>
  </si>
  <si>
    <t>Z932A04BF7</t>
  </si>
  <si>
    <t>SERVIZIO FOTOGRAFICO CONFERENZA STAMPA PRESENTAZIONE 1000 MIGLIA 2020 - 11 OTTOBRE 2019</t>
  </si>
  <si>
    <t>Z8E2A06903</t>
  </si>
  <si>
    <t>FIERA DI PADOVA IMMOBILIARE S.P.A. , 00205840283</t>
  </si>
  <si>
    <t>Z692A06BC9</t>
  </si>
  <si>
    <t>AFFISSIONE MARCHIO/LOGO 1000 MIGLIA TORRE OROLOGIO PIAZZA VITTORIA</t>
  </si>
  <si>
    <t xml:space="preserve">CONDOMINIO VITTORIA , 98125270177 </t>
  </si>
  <si>
    <t>ZC629C729D</t>
  </si>
  <si>
    <t>MILLENNIUM HOTELS PALACE MANAGEMENT S.R.L. C.S.U. 13671291006</t>
  </si>
  <si>
    <t>Z8D2A096D3</t>
  </si>
  <si>
    <t>HOTEL 1000 MIGLIA 2020 - ROMA 14 MAGGIO 2020 - GRAND HOTEL PALACE</t>
  </si>
  <si>
    <t>Z442A0AB59</t>
  </si>
  <si>
    <t>SERVIZIO DI UFFICIO STAMPA - MANIFESTAZIONE WARM UP USA 2019</t>
  </si>
  <si>
    <t>ZDD2A0A972</t>
  </si>
  <si>
    <t xml:space="preserve">PRODUZIONE E MONTAGGIO VIDEO AL SEGUITO DELLA MANIFESTAZIONE WARM UP USA 2019 </t>
  </si>
  <si>
    <t>HONEYMAN FILMWORKS, LLC , 00000000000</t>
  </si>
  <si>
    <t>CENTIGRADE INC. , 00000000000</t>
  </si>
  <si>
    <t>ZFA2A1039F</t>
  </si>
  <si>
    <t xml:space="preserve">COMMISSARI DI GARA E VERIFICHE SPORTIVE PER LA MANIFESTAZIONE 1000 MIGLIA GREEN 2019 </t>
  </si>
  <si>
    <t>ZB72A1023B</t>
  </si>
  <si>
    <t xml:space="preserve">SERVIZIO CRONOMETRAGGIO ED ELABORAZIONE DATI MANIFESTAZIONE WARM UP USA 2019 </t>
  </si>
  <si>
    <t>Z7A2A1075C</t>
  </si>
  <si>
    <t>SERVIZI PER ALLESTIMENTO 1000 MIGLIA GREEN 2019 - BRESCIA E MILANO</t>
  </si>
  <si>
    <t>Z852A10C49</t>
  </si>
  <si>
    <t>SERVIZI TRASPORTO, MONTAGGIO E SMONTAGGIO MATERIALI CONFERENZA STAMPA PRESENTAZIONE 1000 MIGLIA 2020</t>
  </si>
  <si>
    <t>FALEGNAMERIA GHEDA GIANCARLO ,  GHDGCR62E30B157G</t>
  </si>
  <si>
    <t>Z0C2A10C07</t>
  </si>
  <si>
    <t>SERVIZIO CATERING RINFRESCO POST CONFERENZA STAMPA PRESENTAZIONE 1000 MIGLIA 2020 - 11 OTTOBRE 2019</t>
  </si>
  <si>
    <t>QUESTIONE DI GUSTO SRL , 03990580981</t>
  </si>
  <si>
    <t xml:space="preserve">NOLEGGIO N. 2 AUTOVETTURE ELETTRICHE TESLA PER CONVOGLIO MANIFESTAZIONE 1000 MIGLIA GREEN 2019 </t>
  </si>
  <si>
    <t>Z0F2A1575A</t>
  </si>
  <si>
    <t>HIT SRL SERVIZI PER LA COMUNICAZIONE , 11344960155</t>
  </si>
  <si>
    <t>Z562A190BA</t>
  </si>
  <si>
    <t>COMMISSARIO PROCEDURA IMMAGINE COORDINATA</t>
  </si>
  <si>
    <t>ZEF2A1C6B6</t>
  </si>
  <si>
    <t>SERVIZIO DI RISTORAZIONE PRANZO TERZA TAPPA COPPA DELLE ALPI 2019 - FISS (TIROLO - AUSTRIA) 06 DICEMBRE 2019</t>
  </si>
  <si>
    <t>APRES SKI GASTRONOMIE GMBH , 00000000000</t>
  </si>
  <si>
    <t>ASSISTENZA E SUPPORTO AL RUP NELLA REDAZIONE DEL CAPITOLATO TECNICO PROCEDURA DIRETTORE DELL'ESECUZIONE</t>
  </si>
  <si>
    <t>GIANFORTE PIER LUIGI , GNFPLG67S06I138P</t>
  </si>
  <si>
    <t>Z342A1D6FB</t>
  </si>
  <si>
    <t>Z5E2A20C76</t>
  </si>
  <si>
    <t>SERVIZIO DI GESTIONE E CONTROLLO ATTIVITA' DI GARA 1000 MIGLIA 2019 -COMMISSARI DI GARA TODI - RIETI - SAN QUIRICO</t>
  </si>
  <si>
    <t>LA CASTELLANA - ASSOCIAZIONE SPORTIVA DILETTANTISTICA , 90007110555</t>
  </si>
  <si>
    <t>Z082A2584F</t>
  </si>
  <si>
    <t xml:space="preserve">PRANZO MANIFESTAZIONE WARM-UP USA 24 OTTOBRE 2019 - BAVARIAN INN, SHEPHERDSTOWN, WEST VIRGINIA, USA </t>
  </si>
  <si>
    <t>ZF62A258BA</t>
  </si>
  <si>
    <t xml:space="preserve">PRANZO MANIFESTAZIONE WARM-UP USA 25 OTTOBRE 2019 - THE MONTPELIER FOUNDATION, ORANGE, VIRGINIA, USA </t>
  </si>
  <si>
    <t>ZF72A258FF</t>
  </si>
  <si>
    <t xml:space="preserve">PRANZO MANIFESTAZIONE WARM-UP USA 26 OTTOBRE 2019 - CONGRESSIONAL COUNTRY CLUB, BETHESDA, MARYLAND, USA </t>
  </si>
  <si>
    <t>MEC 67 S.R.L. , 07998900968</t>
  </si>
  <si>
    <t>SOMMINISTRAZIONE HOSTESS EVENTO “LINATE AIR SHOW” 12-13 OTTOBRE 2019 E FIERA "AUTO E MOTO RETRO'" PADOVA 24-28 OTTOBRE 2019</t>
  </si>
  <si>
    <t>Z282A2E160</t>
  </si>
  <si>
    <t>NOLEGGIO TOTEM ALLESTIMENTO FIERA DI PADOVA - OTTOBRE 2019</t>
  </si>
  <si>
    <t>Z9F2A2FC8C</t>
  </si>
  <si>
    <t>Z3E2A2FCE0</t>
  </si>
  <si>
    <t>STAMPA ROADBOOK MANIFESTAZIONE WARM-UP USA 2019</t>
  </si>
  <si>
    <t>MR. PRINT , 00000000000</t>
  </si>
  <si>
    <t>PARTECIPAZIONE FIERA AUTO MOTO D'EPOCA E ALLESTIMENTO SPAZIO - PADOVA DAL 24 AL 27 OTTOBRE</t>
  </si>
  <si>
    <t>PIETRO LUIGI NOCI , NCOPRL74D08D150T</t>
  </si>
  <si>
    <t>Z162A32BF1</t>
  </si>
  <si>
    <t>SERVIZIO TRASPORTO E RITIRO VETTURE FIERA "MILANO AIR SHOW" (LINATE) E FIERA "AUTO E MOTO RETRÒ" (PADOVA) - OTTOBRE  2019</t>
  </si>
  <si>
    <t>Z362A33978</t>
  </si>
  <si>
    <t xml:space="preserve">SERVIZI DI PULIZIA UFFICI 1000 MIGLIA SRL - PERIODO 1.11.2019 - 30.10.2021 </t>
  </si>
  <si>
    <t>PULISTAR SRL , 03131230173</t>
  </si>
  <si>
    <t>PULITORI &amp; AFFINI SPA , 02076190178</t>
  </si>
  <si>
    <t>Z322A3CA7B</t>
  </si>
  <si>
    <t>PRANZO MANIFESTAZIONE WARM-UP USA 23 OTTOBRE 2019 - SUMMIT POINT</t>
  </si>
  <si>
    <t>IL PIZZICO , 00000000000</t>
  </si>
  <si>
    <t>BAVARIAN INN , 00000000000</t>
  </si>
  <si>
    <t>THE MONPELIER FOUNDATION , 00000000000</t>
  </si>
  <si>
    <t xml:space="preserve"> CONGRESSIONAL COUNTRY CLUB , 00000000000</t>
  </si>
  <si>
    <t>ZD32A3D38F</t>
  </si>
  <si>
    <t>SERVIZIO DIRETTORE DI GARA 1000 MIGLIA GREEN 2019 - DAL 27 AL 29 SETTEMBRE 2019</t>
  </si>
  <si>
    <t>ELLEDIEMME1 , 01151510250</t>
  </si>
  <si>
    <t>HOTEL KEMPISKY , 00000000000</t>
  </si>
  <si>
    <t>HOTEL STEFFANI , 00000000000</t>
  </si>
  <si>
    <t>HOTEL COPPA DELLE ALPI EDIZIONE 2019 - ST. MORITZ (SVIZZERA) 06 DICEMBRE 2019 - HOTEL KEMPISKY</t>
  </si>
  <si>
    <t>Z5D2A417C3</t>
  </si>
  <si>
    <t>HOTEL COPPA DELLE ALPI EDIZIONE 2019 - ST. MORITZ (SVIZZERA) 06 DICEMBRE 2019 - HOTEL STEFANNI</t>
  </si>
  <si>
    <t>HOTEL STEFANNI , 00000000000</t>
  </si>
  <si>
    <t>Z992A4183F</t>
  </si>
  <si>
    <t>Z962A45921</t>
  </si>
  <si>
    <t>SERVIZIO DI PUBBLICAZIONE LOGO IN COPERTINA AL CALENDARIO 2020 BRESCIAOGGI</t>
  </si>
  <si>
    <t>ZC82A45FBE</t>
  </si>
  <si>
    <t>SERVIZIO VOLONTARI E SUPPORTO WARM-UP USA 2019 DAL 23 AL 26 OTTOBRE 2019</t>
  </si>
  <si>
    <t>JOE PARLANTI , 00000000000</t>
  </si>
  <si>
    <t>ZDB2A47297</t>
  </si>
  <si>
    <t>SERVIZIO CHIUSURA TEMPORANEA STRADE PER PROVA CRONOMETRO WARM-UP U.S.A. 2019</t>
  </si>
  <si>
    <t>FLAGGER FORCE , 00000000000</t>
  </si>
  <si>
    <t>Z482A49C59</t>
  </si>
  <si>
    <t>SERVIZIO SUPERVISIONE SCIENTIFICA E REDAZIONE TESTI PROGETTO GINEVRA MOTOR SHOW 2020</t>
  </si>
  <si>
    <t>GUIDO ROMEO , RMOGDU71L22Z404G</t>
  </si>
  <si>
    <t>ZC42A4B9D9</t>
  </si>
  <si>
    <t>TLS ASSOCIAZIONE PROFESSIONALE DI AVVOCATI E
COMMERCIALISTI , 12142310155</t>
  </si>
  <si>
    <t>SERVIZIO CONSULENZA E SUPPORTO FISCALE WARM-UP U.S.A. 2019</t>
  </si>
  <si>
    <t>ZEF2A50D03</t>
  </si>
  <si>
    <t>SERVIZIO SHUTTLE PER AMBASCIATA - WARM UP USA 2019</t>
  </si>
  <si>
    <t>MORAN TRANSPORTATION MANAGEMENT GROUP , 0000000000</t>
  </si>
  <si>
    <t>Z212A529CF</t>
  </si>
  <si>
    <t>SERVIZIO GESTIONE TELEFONICA ED ASSISTENZA CLIENTI 1000 MIGLIA 2020 - OPZIONE RINNOVO EDIZIONE 2021</t>
  </si>
  <si>
    <t>PHONETICA SRL , 10016130964</t>
  </si>
  <si>
    <t>ZEA293D95C</t>
  </si>
  <si>
    <t>CONSULENZA COMMERCIALE PER RACCOLTA SPAZI PUBBLICITARI 1000 MIGLIA 2019</t>
  </si>
  <si>
    <t>NOTERCOM SRL , 03999240983</t>
  </si>
  <si>
    <t>Z602A6B63B</t>
  </si>
  <si>
    <t xml:space="preserve">SERVIZIO SPEDIZIONE AEREA URGENTE TABELLONI PER CRONOMETRISTI WARM-UP USA 2019 </t>
  </si>
  <si>
    <t>Z0C2A5D59D</t>
  </si>
  <si>
    <t>RINNOVO SMART CARD - FIRMA DIGITALE PIANTONI ALBERTO</t>
  </si>
  <si>
    <t>INFOCERT , 07945211006</t>
  </si>
  <si>
    <t>Z372A71126</t>
  </si>
  <si>
    <t>INCARICO DI CONTROLLO E VERIFICA PERCORSO E “ROAD BOOK” WARM-UP U.S.A. - STATI UNITI DAL 23 AL 26 OTTOBRE 2019</t>
  </si>
  <si>
    <t>MOTORING EVENTS SERVICE , 00000000000</t>
  </si>
  <si>
    <t>HOTEL NAZIONALE S.R.L. , 01655930178</t>
  </si>
  <si>
    <t>PARK HOTEL DI L. F. CERINI S.R.L. , 03167750987</t>
  </si>
  <si>
    <t>HOTEL 1000 MIGLIA 2020 - BRESCIA 11 - 12 - 16 MAGGIO 2020 - PARK HOTEL</t>
  </si>
  <si>
    <t>HOTEL 1000 MIGLIA 2020 - BRESCIA 11 - 12 - 16 MAGGIO 2020 - HOTEL NAZIONALE</t>
  </si>
  <si>
    <t>Z092A7185C</t>
  </si>
  <si>
    <t>ZE82A718A8</t>
  </si>
  <si>
    <t>Z542A80738</t>
  </si>
  <si>
    <t>FORNITURA E MANUTENZIONE PRESIDI ANTINCENDIO PER IL CAPANNONE IN AFFITTATO A 1000 MIGLIA S.R.L. - SAN ZENO NAVIGLIO (BS)</t>
  </si>
  <si>
    <t>SMAO ANTINCENDIO SRL , Z542A80738</t>
  </si>
  <si>
    <t>Z7527712F0</t>
  </si>
  <si>
    <t>NOLEGGIO PRESIDI PER CORSO ANTINCENDIO BASSO RISCHIO CTS 1000 MIGLIA 2019</t>
  </si>
  <si>
    <t>Z252A826AC</t>
  </si>
  <si>
    <t>ZAD2A8270D</t>
  </si>
  <si>
    <t>BLITZ INTERNATIONAL DIFFUSION - S.R.L. , 01157690171</t>
  </si>
  <si>
    <t>FORNITURA ZAINI E KIT ABBIGLIAMENTO CONCORRENTI, KIT TEAM E KIT POLIZIA - COPPA DELLA ALPI 2019</t>
  </si>
  <si>
    <t>FORNITURA KIT THERMOS CONCORRENTI E CUFFIE VOLONTARI - COPPA DELLE ALPI 2019</t>
  </si>
  <si>
    <t>ZA32A83215</t>
  </si>
  <si>
    <t>SERVIZIO RILIEVO ED ELABORAZIONE GRAFICA DEI “ROAD BOOK” PER LE MANIFESTAZIONI COPPA DELLE ALPI 2019, 1000 MIGLIA 2020 ED EVENTI AD ESSA CORRELATI</t>
  </si>
  <si>
    <t>AVVOCATO SENINI , SNN NRC 73C43 D918S</t>
  </si>
  <si>
    <t>ZE52A83FF3</t>
  </si>
  <si>
    <t>SERVIZIO DI CONSULENZA COPPA DELLE ALPI 2019 E 1000 MIGLIA 2020</t>
  </si>
  <si>
    <t>ENNEFFE S.R.L. , 07723841008</t>
  </si>
  <si>
    <t>Z9A2A8453A</t>
  </si>
  <si>
    <t>GDF BRESCIA S.R.L. , 03756270983</t>
  </si>
  <si>
    <t>ZBD2A846D1</t>
  </si>
  <si>
    <t>SERVIZIO RICHIESTE AMMINISTRATIVE, AUTORIZZAZIONI E PERMESSI COPPA DELLE ALPI 2019 E 1000 MIGLIA 2020</t>
  </si>
  <si>
    <t>ZFA2A8525B</t>
  </si>
  <si>
    <t>SERVIZIO PRANZO SECONDA TAPPA COPPA DELLE ALPI 2019 - CORTINA D'AMPEZZO 05 DICEMBRE 2019</t>
  </si>
  <si>
    <t>HOTEL ARGENTINA SRL , 00055910251</t>
  </si>
  <si>
    <t>Z3E2A8E3C7</t>
  </si>
  <si>
    <t xml:space="preserve">ABBONAMENTO TRIENNALE RIVISTA DI AGGIORNAMENTO APPALTI E CONTRATTI </t>
  </si>
  <si>
    <t>ZB22A90406</t>
  </si>
  <si>
    <t>FORNITURA LACCETTI PORTA-PASS MANIFESTAZIONE COPPA DELLA ALPI 2019</t>
  </si>
  <si>
    <t>CONGRESSIONAL COUNTRY CLUB , 00000000000</t>
  </si>
  <si>
    <t>Z4B2A91462</t>
  </si>
  <si>
    <t>SERVIZIO DI PRODUZIONE, IMPAGINAZIONE E STAMPA “ROADBOOK” COPPA DELLE ALPI 2019</t>
  </si>
  <si>
    <t>VIDEOCONFERENZA "APPALTI PUBBLICI: LE ULTIME NOVITÀ"</t>
  </si>
  <si>
    <t>Z562805242</t>
  </si>
  <si>
    <t>POSTE ITALIANE SPA , 97103880585</t>
  </si>
  <si>
    <t>SERVIZIO PRANZO PRIMA TAPPA COPPA DELLE ALPI 2019 - MOLVENO (TRENTO) 04 DICEMBRE 2019</t>
  </si>
  <si>
    <t>Z7E2AA0599</t>
  </si>
  <si>
    <t>PAGANELLA RIFUGI SRL , 02307390225</t>
  </si>
  <si>
    <t>Z032AA08B9</t>
  </si>
  <si>
    <t>CD</t>
  </si>
  <si>
    <t>FORNITURA CATELLINE STAMPA E BUSTE A4 LAYOUT COPPA DELLE ALPI</t>
  </si>
  <si>
    <t>Z492AA0BE7</t>
  </si>
  <si>
    <t>SERVIZIO SECURITY E PRESIDENTE COMITATO SECURITY - MANIFESTAZIONE 1000 MIGLIA 2020</t>
  </si>
  <si>
    <t>DI SANTO VITTORIO , DSNVTR59D08L086Y</t>
  </si>
  <si>
    <t>Z772AA1366</t>
  </si>
  <si>
    <t>SERVIZIO FOTOGRAFICO COPPA DELLE ALPI 2019</t>
  </si>
  <si>
    <t>DEIAS ROBERTO , DSERRT65H01L378D</t>
  </si>
  <si>
    <t>Z482AA166B</t>
  </si>
  <si>
    <t>SERVIZIO ALLESTIMENTO CONFERENZA STAMPA COPPA DELLE ALPI 2019 - 03 DICEMBRE 2019 PALAZZO DELLE POSTE (BRESCIA)</t>
  </si>
  <si>
    <t>PRODUZIONE VIDEO COPPA DELLE ALPI 2019</t>
  </si>
  <si>
    <t>Z1B2AA1804</t>
  </si>
  <si>
    <t>SLIM DOGS PRODUCTION S.R.L. , 12649231003</t>
  </si>
  <si>
    <t>5E6 SRL , 03288780988</t>
  </si>
  <si>
    <t>Z062AA27ED</t>
  </si>
  <si>
    <t>ASSICURAZIONE OBBLIGATORIA STAGISTA</t>
  </si>
  <si>
    <t>Z202AA2426</t>
  </si>
  <si>
    <t>Z652AA2FE2</t>
  </si>
  <si>
    <t>FORNITURA TROFEI PERSONALIZZATI COPPA DELLE ALPI 2019</t>
  </si>
  <si>
    <t>Z152AA39B2</t>
  </si>
  <si>
    <t>SERVIZIO REVISIONE ORGANIZZATIVA, DEI PROCESSI E DELL'INFRASTRUTTURA INFORMATIVA - 1000 MIGLIA 2020</t>
  </si>
  <si>
    <t>IQ CONSULTING S.R.L. , 06414060969</t>
  </si>
  <si>
    <t>SERVIZIO DI FORMAZIONE DIPENDENTI 1000 MIGLIA S.R.L. - ORGANIZZAZIONE PER PROCESSI E GESTIONE AZIENDALE BASATA SUL RISK MANAGEMENT</t>
  </si>
  <si>
    <t>Z9A2AA49EF</t>
  </si>
  <si>
    <t>PAOLO VILLA , VLLPLA66D28F205M</t>
  </si>
  <si>
    <t>Z932AA451B</t>
  </si>
  <si>
    <t>MARTHA SISSA MAGRINI , SSSMTH82E45Z602L</t>
  </si>
  <si>
    <t>SERVIZIO DI PROGETTAZIONE PRELIMINARE, DEFINITIVA ED ESECUTIVA AMPLIAMENTO UFFICI 1000 MIGLIA SRL - 2° PIANO STABILE AC BRESCIA</t>
  </si>
  <si>
    <t>Z1D2AA6FD1</t>
  </si>
  <si>
    <t>SERVIZIO NOLEGGIO E POSIZIONAMENTO N. 12 TOTEM PERSONALIZZATI COPPA DELLE ALPI 2019</t>
  </si>
  <si>
    <t>Z302AA82AA</t>
  </si>
  <si>
    <t>TRIPY S.A. , 0000000000</t>
  </si>
  <si>
    <t>NOLEGGIO CRONOMETRI + TRACKING GPS E SERVIZIO DI CRONOMETRAGGIO PER LE PROVE DI MEDIA - COPPA DELLE ALPI 2019</t>
  </si>
  <si>
    <t>Z5A2AA9BB6</t>
  </si>
  <si>
    <t>SERVIZIO DI CRONOMETRAGGIO ED ELABORAZIONE DATI - COPPA DELLE ALPI 2019</t>
  </si>
  <si>
    <t>TRIPY S.A. , 00000000000</t>
  </si>
  <si>
    <t>SALONE DI GINEVRA , 00000000000</t>
  </si>
  <si>
    <t>ZD72AA972A</t>
  </si>
  <si>
    <t>INCARICO DI DIRETTORE DI GARA PER LE MANIFESTAZIONI COPPA DELLE ALPI 2019, 1000 MIGLIA 2020 E MANIFESTAZIONI AD ESSA CORRELATE</t>
  </si>
  <si>
    <t>ZDA2AAAC90</t>
  </si>
  <si>
    <t>HOTEL STAFF COPPA DELLE ALPI 2019 - BRESCIA DAL 02 AL 05 DICEMBRE 2019 - AC HOTEL BRESCIA</t>
  </si>
  <si>
    <t>AC HOTEL BRESCIA SRL , 12921290156</t>
  </si>
  <si>
    <t>STAMPA PASS/CARD 1000 MIGLIA GREEN, WARM-UP USA E COPPA DELLE ALPI EDIZIONI 2019</t>
  </si>
  <si>
    <t>IDEAZIONE PROGETTO GIMS 2020</t>
  </si>
  <si>
    <t xml:space="preserve">ASD CRONO CAR SERVICE , 90021130209 </t>
  </si>
  <si>
    <t>Z9A2AB0920</t>
  </si>
  <si>
    <t>SERVIZIO SECURITY DAL 02 AL 04 DICEMBRE 2019 A BRESCIA IN OCCASIONE DELLA MANIFESTAZIONE COPPA DELLE ALPI 2019</t>
  </si>
  <si>
    <t>SIGLOB SOCIETA' COOPERATIVA , 01878480662</t>
  </si>
  <si>
    <t>SIGLOB SOCIETA' COOPERATIVA SPA , 01878480662</t>
  </si>
  <si>
    <t>ZF12AB1DA2</t>
  </si>
  <si>
    <t>SERVIZIO AFFITTO SALA E PAUSA PRANZO STAFF 1000 MIGLIA S.R.L. - 17 DICEMBRE 2019</t>
  </si>
  <si>
    <t>MAURO TURRINA , TRRMRA62D09D284Z</t>
  </si>
  <si>
    <t>Z612AB24E7</t>
  </si>
  <si>
    <t>SERVIZIO SANITARIO CON MEDICI RIANIMATORI DAL 04 AL 07 DICEMBRE 2019 AL SEGUITO DELLA MANIFESTAZIONE COPPA DELLA ALPI 2019</t>
  </si>
  <si>
    <t>Z192AB2AFD</t>
  </si>
  <si>
    <t>SERVIZIO DI COORDINAMENTO E DIREZIONE MEDICI DAL 03 AL 07 DICEMBRE 2019 - COPPA DELLE ALPI 2019</t>
  </si>
  <si>
    <t>Z6B2AB2E76</t>
  </si>
  <si>
    <t>SERVIZIO GESTIONE PARCHEGGI AUTOVETTURE COPPA DELLA ALPI 2019 TAPPE BRESCIA E BRESSANONE</t>
  </si>
  <si>
    <t>ZC32AB3874</t>
  </si>
  <si>
    <t>PEDAGGIO ATTRAVERSAMENTO TUNNEL STRADALE "MUNT LA SCHERA" TRA SVIZZERA E ITALIA PARTECIPANTI 4^ TAPPA COPPA DELLE ALPI 2019</t>
  </si>
  <si>
    <t>ENGADINER KRAFTWERKE AG , 00000000000</t>
  </si>
  <si>
    <t>SERVIZIO DI TRADUZIONI SPORTIVE IN LINGUA INGLESE - ANNO 2019</t>
  </si>
  <si>
    <t>TRIPI S.A. , 00000000000</t>
  </si>
  <si>
    <t>TIPOG. FIORUCCI DI FIORUCCI A.SNC , 01964560179</t>
  </si>
  <si>
    <t>COOPERA - IMPRESA SOCIALE - SCS ONLUS , 03459800987</t>
  </si>
  <si>
    <t>COOPERA - IMPRESA SOCIALE - SCS ONLUS ,  03459800987</t>
  </si>
  <si>
    <t>ZF52AB8A90</t>
  </si>
  <si>
    <t>SERVIZIO NOLEGGIO N. 1 FURGONE PASSO MEDIO E N. 1 MINIBUS 9 POSTI MANIFESTAZIONE COPPA DELLE ALPI 2019</t>
  </si>
  <si>
    <t>SERVIZI ASSISTENZA E SICUREZZA, DAL 04 ALL' 08 DICEMBRE 2019, IN OCCASIONE DELLA MANIFESTAZIONE COPPA DELLE ALPI 2019</t>
  </si>
  <si>
    <t>ZAE2AB8EF5</t>
  </si>
  <si>
    <t>Z702ABD778</t>
  </si>
  <si>
    <t>SERVIZIO ASSISTENZA TECNICA CON MEZZO SOCCORSO ED EQUIPAGGIO SPECIALIZZATO - COPPA DELLE ALPI 2019</t>
  </si>
  <si>
    <t>ZA22AC0A34</t>
  </si>
  <si>
    <t>ZB62AC0BAC</t>
  </si>
  <si>
    <t>NOLEGGIO N. 5 VETTURE FCA 4X4 CON GOMME INVERNALI PER CONVOGLIO MANIFESTAZIONE COPPA DELLE ALPI 2019</t>
  </si>
  <si>
    <t>NOLEGGIO N. 13 VETTURE MERCEDES-BENZ 4X4 SW CON GOMME INVERNALI PER CONVOGLIO MANIFESTAZIONE COPPA DELLE ALPI 2019</t>
  </si>
  <si>
    <t>ZC42AC1D2C</t>
  </si>
  <si>
    <t>NOLEGGIO N. 5 PICK-UP CON GOMME INVERNALI PER CONVOGLIO MANIFESTAZIONE COPPA DELLE ALPI 2019</t>
  </si>
  <si>
    <t>PREDA GIANNI E C. SRL , 02038130163</t>
  </si>
  <si>
    <t>SERVIZIO COPERTURA SANITARIA CON N. 1 AMBULANZA A SUPPORTO DELLA MANIFESTAZIONE COPPA DELLE ALPI 2019 – BRESCIA, 03 E 04 DICEMBRE 2019</t>
  </si>
  <si>
    <t>ZBF2AC4AE3</t>
  </si>
  <si>
    <t>FORNITURA BUONI CARBURANTE PER MANIFESTAZIONE COPPA DELLE ALPI 2019</t>
  </si>
  <si>
    <t>ZB02AC6638</t>
  </si>
  <si>
    <t>Z3E2ACF11D</t>
  </si>
  <si>
    <t>ATTIVAZIONE SERVIZIO FILATELICO TEMPORANEO COPPA DELLA ALPI 2019</t>
  </si>
  <si>
    <t>ZEA2ACED78</t>
  </si>
  <si>
    <t>REALIZZAZIONE VIDEO COPPA DELLE ALPI ED. 2019</t>
  </si>
  <si>
    <t>ZA72ACFFB0</t>
  </si>
  <si>
    <t>SOMMINISTRAZIONE PERSONALE PER MANIFESTAZIONE COPPA DELLE ALPI 2019</t>
  </si>
  <si>
    <t>UP! SRL UNIPERSONALE , 06525110018</t>
  </si>
  <si>
    <t>Z8A2AD03A3</t>
  </si>
  <si>
    <t>SERVIZIO CATERING PRANZO NATALIZIO DEL 12 DICEMBRE 2019 SEDE 1000 MIGLIA S.R.L. E FORNITURA PANETTONI E PANDORI</t>
  </si>
  <si>
    <t>Z482AD142A</t>
  </si>
  <si>
    <t>RINNOVO CON UPGRADE SERVIZIO GESTIONE E INVIO NEWSLETTER AZIENDALI PERIODO NOVEMBRE 2019 - NOVEMBRE 2020</t>
  </si>
  <si>
    <t>Z732AD3A3A</t>
  </si>
  <si>
    <t>CONSULENZA E ASSISTANZA CONTRATTUALISTICA COMMERCIALE</t>
  </si>
  <si>
    <t>PAVIA E ANSALDO , 01771720156</t>
  </si>
  <si>
    <t>NOLEGGIO N. 3 VETTURE ALFA ROMEO "GIULIETTA" PER CONVOGLIO MANIFESTAZIONE COPPA DELLA ALPI 2019</t>
  </si>
  <si>
    <t>ZE52ADB714</t>
  </si>
  <si>
    <t>LEASYS WIN RENT SPA , 05406791003</t>
  </si>
  <si>
    <t>Z8D2ADC694</t>
  </si>
  <si>
    <t>GPA Guardian Protection AG , 00000000000</t>
  </si>
  <si>
    <t>SERVIZIO MONITORAGGIO E CONTROLLO TRAFFICO STRADALE ST. MORITZ MANIFESTAZIONE COPPA DELLE ALPI 2019</t>
  </si>
  <si>
    <t>Z0E2ADD173</t>
  </si>
  <si>
    <t>SERVIZI NOLEGGIO E INSTALLAZIONE STAMPANTE “MULTIFUNZIONE” E ASSISTENZA TECNICA MANIFESTAZIONE COPPA DELLE ALPI 2019</t>
  </si>
  <si>
    <t>Z5E2ADF4BD</t>
  </si>
  <si>
    <t>CAMPAGNE PER LA CRESCITA DI FOLLOWER ED INTERAZIONI DELL'ACCOUNT INSTAGRAM DI 1000 MIGLIA</t>
  </si>
  <si>
    <t>DEL MAESTRO ANTONIO , DLMNTN96T16C034S</t>
  </si>
  <si>
    <t>Z9D2AE02C7</t>
  </si>
  <si>
    <t>POLIZZA RCT COPPA DELLE ALPI</t>
  </si>
  <si>
    <t>ZD82AE7C92</t>
  </si>
  <si>
    <t>LICENZE D'USO PROGRAMMA CONTABILITA' 01.12.2019 - 31.12.2020</t>
  </si>
  <si>
    <t>DYLOG SPA, 03090010012</t>
  </si>
  <si>
    <t>ALBERGO LA ROCCIA DI DELPERO CLAUDIO E C. SNC , 01742120981</t>
  </si>
  <si>
    <t>HOTEL COPPA DELLE ALPI EDIZIONE 2019 - PONTE DI LEGNO (BS) 7 DICEMBRE 2019 - ALBERGO LA ROCCIA</t>
  </si>
  <si>
    <t>Z392AE9659</t>
  </si>
  <si>
    <t>Z5A2AE966B</t>
  </si>
  <si>
    <t xml:space="preserve">SERVIZO OPERATIVO SECURITY MANIFESTAZIONI COPPA DELLE ALPI 2019 E 1000 MIGLIA 2020 </t>
  </si>
  <si>
    <t>Z7D2AE9707</t>
  </si>
  <si>
    <t>SERVIZIO CATERING APERITIVO LOUNGE PIAZZA VITTORIA (BRESCIA) 03 DICEMBRE 2019 - COPPA DELLE ALPI 2019</t>
  </si>
  <si>
    <t>Z632AE4A68</t>
  </si>
  <si>
    <t>ANIMAZIONE MUSICALE PADDOCK COPPA DELLE ALPI 2019 - BRESCIA, PIAZZA VITTORIA 03 DICEMBRE 2019</t>
  </si>
  <si>
    <t>EDITORIALE BRESCIANA , 00272770173</t>
  </si>
  <si>
    <t>Z072AF102D</t>
  </si>
  <si>
    <t>ZD62AF1401</t>
  </si>
  <si>
    <t xml:space="preserve">ACCESSO ARCHIVIO FOTO STORICHE </t>
  </si>
  <si>
    <t xml:space="preserve">PUBBLICITA' EVENTO SU RIVISTA USA AMELIA ISLAND </t>
  </si>
  <si>
    <t>OB S.R.L. , 03325100174</t>
  </si>
  <si>
    <t>Z8B2B184F0</t>
  </si>
  <si>
    <t>MOLINARI ALLESTIMENTI S.R.L. , 03709530988</t>
  </si>
  <si>
    <t>CRC S.R.L. , 01687640985</t>
  </si>
  <si>
    <t>APPARECCHIATURE DI TEST RETI LAN - CONVENZIONE GHEDI</t>
  </si>
  <si>
    <t>SPARGITORE SALE E SABBIA TRAINATO - CONVENZIONE GHEDI</t>
  </si>
  <si>
    <t>BILANCIA DI PRECISIONE DA TAVOLO - CONVENZIONE GHEDI</t>
  </si>
  <si>
    <t>Z562B18A43</t>
  </si>
  <si>
    <t>ZF02B18D88</t>
  </si>
  <si>
    <t>NADA EDITORE , 02092680962</t>
  </si>
  <si>
    <t>RINNOVO SERVIZIO ASSISTENZA ANNUALE CON ASSUNZIONE INCARICO RSPP BIENNIO 2020 - 2021</t>
  </si>
  <si>
    <t>ZBA2B20F1B</t>
  </si>
  <si>
    <t>ZCF2B26C07</t>
  </si>
  <si>
    <t>NOLEGGIO TABELLONI CRONOMETRICI PER MANIFESTAZIONE "WARM-UP USA" 2019</t>
  </si>
  <si>
    <t>SPORT DATA MANAGEMENT S.R.L. IN SIGLA: SDAM S.R.L. , 02139130344</t>
  </si>
  <si>
    <t>ZD12B260CD</t>
  </si>
  <si>
    <t>FORNITURA PIUMINI, GUSCI ESTERNI E GIUBBINI ANTIVENTO PER I DIPENDENTI DI 1000 MIGLIA SRL</t>
  </si>
  <si>
    <t>CONFEZIONI SILUSI SRL , 01573320163</t>
  </si>
  <si>
    <t>HOTEL 1000 MIGLIA 2020 - BRESCIA 11 - 12 - 16 MAGGIO 2020 - NOVOTEL BRESCIA 2</t>
  </si>
  <si>
    <t>VELA HOTELS DI POLETTINI MARCO E C. SAS , 01461790170</t>
  </si>
  <si>
    <t xml:space="preserve">HOTEL 1000 MIGLIA 2020 - BRESCIA 11 - 12 - 16 MAGGIO 2020 - HOTEL PICCOLA VELA </t>
  </si>
  <si>
    <t>Z732B28346</t>
  </si>
  <si>
    <t>Z7E2B294F2</t>
  </si>
  <si>
    <t>SERVIZIO RECUPERO E TRASPORTO AUTO MERCEDES TARGATA FZ948HD - GARMISCH PARTENKIRCHEN (GERMANIA) - BRESCIA</t>
  </si>
  <si>
    <t>ACI GLOBAL NORD CENTER S.R.L. , 02884460219</t>
  </si>
  <si>
    <t>Z822B2FFEA</t>
  </si>
  <si>
    <t>AGGIORNAMENTO PROGETTO IMPIANTI ELETTRICI MANUTENZIONE UFFICI 1000 MIGLIA S.R.L.</t>
  </si>
  <si>
    <t>LUCA BASTONI , BSTLCU82S18Z602K</t>
  </si>
  <si>
    <t>ZED2B44EA9</t>
  </si>
  <si>
    <t>ADEGUAMENTO PROGETTO IMPIANTO DI RISALDAMENTO MANUTENZIONE UFFICI 1000 MIGLIA S.R.L.</t>
  </si>
  <si>
    <t>MATTEO FINAMANTI , FNMMTT77H06B157M</t>
  </si>
  <si>
    <t>Z602B49191</t>
  </si>
  <si>
    <t>SERVIZIO DI GESTIONE E CONTROLLO ATTIVITA' DI GARA COPPA DELLE ALPI 2019 - COMMISSARI DI GARA BOLZANO, COLLALBO, LAGO DI MISURINA, TRE CIME DI LAVAREDO, LAGO DI RESIA</t>
  </si>
  <si>
    <t>ASSOCIAZIONE UFFICIALI DI GARA DELL'ALTO ADIGE , 02218670210</t>
  </si>
  <si>
    <t>ZC42B4C6FE</t>
  </si>
  <si>
    <t>ULTURALE S.R.L. , 03302470129</t>
  </si>
  <si>
    <t xml:space="preserve">FORNITURA CRAVATTE E FOULARD AZIENDALI PER RAPPRESENTANZA E OMAGGI </t>
  </si>
  <si>
    <t>Z7F2B4B94C</t>
  </si>
  <si>
    <t>FORNITURA E POSA DI PARETI DIVISORIE IN VETRO PER INTERINI A MODIFICA ED INTEGRAZIONE DEGLI ESISTENTI - RISTRUTTURAZIONE UFFICI 1000 MIGLIA SRL</t>
  </si>
  <si>
    <t>OTTAVA TORRE S.R.L. , 03772470989</t>
  </si>
  <si>
    <t xml:space="preserve">PORTESI SRL , 02058750981 </t>
  </si>
  <si>
    <t>Z872B4B497</t>
  </si>
  <si>
    <t>SERVIZIO FORNITURA E POSA PARETI IN CARTONGESSO A MODIFICA ED INTEGRAZIONE DEGLI ESISTENTI, OPERE DI NATURA EDILE E FINITURE - RISTRUTTURAZIONE UFFICI MM</t>
  </si>
  <si>
    <t>STUDIO AMBIENTE SRL , 03765210988</t>
  </si>
  <si>
    <t>IMPRESA EDILE TASSONE DAVIDE , TSSDVD75E05D453Y</t>
  </si>
  <si>
    <t>Z762B518EB</t>
  </si>
  <si>
    <t>SERVIZIO RILEVAMENTO PRESENZE UFFICI 1000 MIGLIA S.R.L.</t>
  </si>
  <si>
    <t>Z542B51894</t>
  </si>
  <si>
    <t xml:space="preserve">FORNITURA VIDEOBROCHURES PROMOZIONALI PERSONALIZZATE - 50 VIDEOBROCHURES "1000 MIGLIA GREEN" E 250 "COPPA DELLE ALPI BY 1000 MIGLIA" </t>
  </si>
  <si>
    <t>NEW BUSINESS GROUP SRL , 04481910232</t>
  </si>
  <si>
    <t>ETT SPA , 03873640100</t>
  </si>
  <si>
    <t>PF PUBBLICITA' S.A.S. DI FRANCESCO PESSINA , 10864951008</t>
  </si>
  <si>
    <t>INAZ SRL SOCIETA' UNIPERSONALE , 05026960962</t>
  </si>
  <si>
    <t>GALBIATI DANIELE CARLO , GLBDLC62H03F704D</t>
  </si>
  <si>
    <t xml:space="preserve">COLLABORAZIONE PER ASSOLVIMENTO PRATICHE/AUTORIZZAZIONI TAPPA DI ROMA - MILLE MIGLIA 2019 </t>
  </si>
  <si>
    <t>ACI SEVICE REGGIO SRL , 01210040356</t>
  </si>
  <si>
    <t xml:space="preserve">CONSULENZA TECNICA E COLLABORAZIONE PER GLI ADEMPIMENTI E LE ISTANZE AUTORIZZATIVE PRESSO IL COMUNE DI BRESCIA - 1000 MIGLIA 2019 </t>
  </si>
  <si>
    <t>SERVIZIO FILATELICO TEMPORANEO CON ANNULLO SPECIALE E FORNITURA 1000 FOLDER CON CARTOLINE E FRANCOBOLLI - 1000 MIGLIA 2019</t>
  </si>
  <si>
    <t>/</t>
  </si>
  <si>
    <t>Z7B2927AD4</t>
  </si>
  <si>
    <t>1001 MIGLIA SRL</t>
  </si>
  <si>
    <t>INCARICO COMMISSARI DI GARA</t>
  </si>
  <si>
    <t>FIORENZO PERUTA , PRTFNZ56M18C618W</t>
  </si>
  <si>
    <t>370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</si>
</sst>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indexed="81"/>
      <name val="Tahoma"/>
      <family val="2"/>
    </font>
    <font>
      <b/>
      <sz val="10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6">
    <xf numFmtId="0" fontId="0" fillId="0" borderId="0" xfId="0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164" fontId="5" fillId="4" borderId="16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6" fillId="4" borderId="14" xfId="0" applyNumberFormat="1" applyFont="1" applyFill="1" applyBorder="1" applyAlignment="1">
      <alignment horizontal="center" vertical="center" wrapText="1"/>
    </xf>
    <xf numFmtId="49" fontId="6" fillId="4" borderId="15" xfId="0" applyNumberFormat="1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vertical="center"/>
    </xf>
    <xf numFmtId="49" fontId="2" fillId="0" borderId="8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1" xfId="0" quotePrefix="1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2" xfId="0" applyNumberFormat="1" applyFont="1" applyBorder="1" applyAlignment="1">
      <alignment horizontal="left" vertical="top" wrapText="1"/>
    </xf>
    <xf numFmtId="49" fontId="2" fillId="3" borderId="3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49" fontId="9" fillId="3" borderId="4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vertical="center" wrapText="1"/>
    </xf>
    <xf numFmtId="49" fontId="2" fillId="5" borderId="1" xfId="0" applyNumberFormat="1" applyFont="1" applyFill="1" applyBorder="1" applyAlignment="1">
      <alignment horizontal="left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E43D3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92"/>
  <sheetViews>
    <sheetView tabSelected="1" zoomScaleNormal="100" workbookViewId="0">
      <pane ySplit="1" topLeftCell="A293" activePane="bottomLeft" state="frozen"/>
      <selection activeCell="F1" sqref="F1"/>
      <selection pane="bottomLeft" activeCell="L637" sqref="L99:L642"/>
    </sheetView>
  </sheetViews>
  <sheetFormatPr defaultColWidth="9.33203125" defaultRowHeight="13.8" x14ac:dyDescent="0.3"/>
  <cols>
    <col min="1" max="1" width="4.44140625" style="69" bestFit="1" customWidth="1"/>
    <col min="2" max="2" width="4.6640625" style="13" customWidth="1"/>
    <col min="3" max="3" width="14.33203125" style="13" bestFit="1" customWidth="1"/>
    <col min="4" max="4" width="18.109375" style="13" bestFit="1" customWidth="1"/>
    <col min="5" max="5" width="65.33203125" style="48" customWidth="1"/>
    <col min="6" max="6" width="15.88671875" style="13" customWidth="1"/>
    <col min="7" max="7" width="75.6640625" style="41" customWidth="1"/>
    <col min="8" max="8" width="46.6640625" style="41" customWidth="1"/>
    <col min="9" max="10" width="15.6640625" style="13" customWidth="1"/>
    <col min="11" max="11" width="15.6640625" style="70" customWidth="1"/>
    <col min="12" max="12" width="15.6640625" style="1" customWidth="1"/>
    <col min="13" max="16384" width="9.33203125" style="1"/>
  </cols>
  <sheetData>
    <row r="1" spans="1:12" s="2" customFormat="1" ht="55.2" customHeight="1" thickBot="1" x14ac:dyDescent="0.35">
      <c r="A1" s="17" t="s">
        <v>768</v>
      </c>
      <c r="B1" s="18" t="s">
        <v>4</v>
      </c>
      <c r="C1" s="19" t="s">
        <v>0</v>
      </c>
      <c r="D1" s="19" t="s">
        <v>21</v>
      </c>
      <c r="E1" s="20" t="s">
        <v>22</v>
      </c>
      <c r="F1" s="20" t="s">
        <v>23</v>
      </c>
      <c r="G1" s="20" t="s">
        <v>1</v>
      </c>
      <c r="H1" s="20" t="s">
        <v>17</v>
      </c>
      <c r="I1" s="20" t="s">
        <v>2</v>
      </c>
      <c r="J1" s="20" t="s">
        <v>3</v>
      </c>
      <c r="K1" s="20" t="s">
        <v>767</v>
      </c>
      <c r="L1" s="14" t="s">
        <v>5</v>
      </c>
    </row>
    <row r="2" spans="1:12" ht="27.6" x14ac:dyDescent="0.3">
      <c r="A2" s="21">
        <v>1</v>
      </c>
      <c r="B2" s="22" t="s">
        <v>7</v>
      </c>
      <c r="C2" s="16" t="s">
        <v>8</v>
      </c>
      <c r="D2" s="23" t="s">
        <v>6</v>
      </c>
      <c r="E2" s="24" t="s">
        <v>1375</v>
      </c>
      <c r="F2" s="16" t="s">
        <v>9</v>
      </c>
      <c r="G2" s="25" t="s">
        <v>161</v>
      </c>
      <c r="H2" s="25" t="s">
        <v>161</v>
      </c>
      <c r="I2" s="16">
        <v>5000</v>
      </c>
      <c r="J2" s="16" t="s">
        <v>18</v>
      </c>
      <c r="K2" s="26">
        <v>5000</v>
      </c>
      <c r="L2" s="3">
        <v>43472</v>
      </c>
    </row>
    <row r="3" spans="1:12" ht="27.6" x14ac:dyDescent="0.3">
      <c r="A3" s="27">
        <v>2</v>
      </c>
      <c r="B3" s="28" t="s">
        <v>7</v>
      </c>
      <c r="C3" s="4" t="s">
        <v>10</v>
      </c>
      <c r="D3" s="29" t="s">
        <v>6</v>
      </c>
      <c r="E3" s="30" t="s">
        <v>11</v>
      </c>
      <c r="F3" s="4" t="s">
        <v>9</v>
      </c>
      <c r="G3" s="11" t="s">
        <v>206</v>
      </c>
      <c r="H3" s="11" t="s">
        <v>206</v>
      </c>
      <c r="I3" s="4">
        <v>3100</v>
      </c>
      <c r="J3" s="4" t="s">
        <v>19</v>
      </c>
      <c r="K3" s="31">
        <v>3121.14</v>
      </c>
      <c r="L3" s="5">
        <v>43472</v>
      </c>
    </row>
    <row r="4" spans="1:12" ht="27.6" x14ac:dyDescent="0.3">
      <c r="A4" s="27">
        <v>3</v>
      </c>
      <c r="B4" s="28" t="s">
        <v>12</v>
      </c>
      <c r="C4" s="4" t="s">
        <v>13</v>
      </c>
      <c r="D4" s="29" t="s">
        <v>6</v>
      </c>
      <c r="E4" s="30" t="s">
        <v>1187</v>
      </c>
      <c r="F4" s="4" t="s">
        <v>9</v>
      </c>
      <c r="G4" s="11" t="s">
        <v>34</v>
      </c>
      <c r="H4" s="11" t="s">
        <v>34</v>
      </c>
      <c r="I4" s="4">
        <v>65</v>
      </c>
      <c r="J4" s="4" t="s">
        <v>20</v>
      </c>
      <c r="K4" s="31">
        <v>65</v>
      </c>
      <c r="L4" s="5">
        <v>43476</v>
      </c>
    </row>
    <row r="5" spans="1:12" ht="27.6" x14ac:dyDescent="0.3">
      <c r="A5" s="27">
        <v>4</v>
      </c>
      <c r="B5" s="28" t="s">
        <v>14</v>
      </c>
      <c r="C5" s="4" t="s">
        <v>15</v>
      </c>
      <c r="D5" s="29" t="s">
        <v>6</v>
      </c>
      <c r="E5" s="30" t="s">
        <v>16</v>
      </c>
      <c r="F5" s="4" t="s">
        <v>9</v>
      </c>
      <c r="G5" s="11" t="s">
        <v>35</v>
      </c>
      <c r="H5" s="11" t="s">
        <v>35</v>
      </c>
      <c r="I5" s="4">
        <v>2500</v>
      </c>
      <c r="J5" s="4" t="s">
        <v>24</v>
      </c>
      <c r="K5" s="32">
        <v>0</v>
      </c>
      <c r="L5" s="5">
        <v>43479</v>
      </c>
    </row>
    <row r="6" spans="1:12" ht="27.6" x14ac:dyDescent="0.3">
      <c r="A6" s="27">
        <v>5</v>
      </c>
      <c r="B6" s="28" t="s">
        <v>25</v>
      </c>
      <c r="C6" s="4" t="s">
        <v>26</v>
      </c>
      <c r="D6" s="29" t="s">
        <v>6</v>
      </c>
      <c r="E6" s="30" t="s">
        <v>27</v>
      </c>
      <c r="F6" s="4" t="s">
        <v>9</v>
      </c>
      <c r="G6" s="11" t="s">
        <v>36</v>
      </c>
      <c r="H6" s="11" t="s">
        <v>36</v>
      </c>
      <c r="I6" s="4">
        <v>4500</v>
      </c>
      <c r="J6" s="4" t="s">
        <v>28</v>
      </c>
      <c r="K6" s="31">
        <v>4227</v>
      </c>
      <c r="L6" s="5">
        <v>43480</v>
      </c>
    </row>
    <row r="7" spans="1:12" ht="27.6" x14ac:dyDescent="0.3">
      <c r="A7" s="27">
        <v>6</v>
      </c>
      <c r="B7" s="28" t="s">
        <v>29</v>
      </c>
      <c r="C7" s="4" t="s">
        <v>30</v>
      </c>
      <c r="D7" s="29" t="s">
        <v>6</v>
      </c>
      <c r="E7" s="30" t="s">
        <v>31</v>
      </c>
      <c r="F7" s="4" t="s">
        <v>9</v>
      </c>
      <c r="G7" s="11" t="s">
        <v>37</v>
      </c>
      <c r="H7" s="11" t="s">
        <v>37</v>
      </c>
      <c r="I7" s="4">
        <v>8000</v>
      </c>
      <c r="J7" s="4" t="s">
        <v>24</v>
      </c>
      <c r="K7" s="31">
        <v>0</v>
      </c>
      <c r="L7" s="5">
        <v>43481</v>
      </c>
    </row>
    <row r="8" spans="1:12" ht="27.6" x14ac:dyDescent="0.3">
      <c r="A8" s="27">
        <v>7</v>
      </c>
      <c r="B8" s="28" t="s">
        <v>29</v>
      </c>
      <c r="C8" s="4" t="s">
        <v>32</v>
      </c>
      <c r="D8" s="29" t="s">
        <v>6</v>
      </c>
      <c r="E8" s="30" t="s">
        <v>33</v>
      </c>
      <c r="F8" s="4" t="s">
        <v>9</v>
      </c>
      <c r="G8" s="33" t="s">
        <v>38</v>
      </c>
      <c r="H8" s="11" t="s">
        <v>38</v>
      </c>
      <c r="I8" s="4">
        <v>4000</v>
      </c>
      <c r="J8" s="4">
        <v>43830</v>
      </c>
      <c r="K8" s="31">
        <v>2735</v>
      </c>
      <c r="L8" s="5">
        <v>43481</v>
      </c>
    </row>
    <row r="9" spans="1:12" x14ac:dyDescent="0.3">
      <c r="A9" s="110">
        <v>8</v>
      </c>
      <c r="B9" s="106" t="s">
        <v>39</v>
      </c>
      <c r="C9" s="82" t="s">
        <v>40</v>
      </c>
      <c r="D9" s="97" t="s">
        <v>6</v>
      </c>
      <c r="E9" s="100" t="s">
        <v>41</v>
      </c>
      <c r="F9" s="86" t="s">
        <v>42</v>
      </c>
      <c r="G9" s="33" t="s">
        <v>45</v>
      </c>
      <c r="H9" s="84" t="s">
        <v>43</v>
      </c>
      <c r="I9" s="82">
        <v>10500</v>
      </c>
      <c r="J9" s="82" t="s">
        <v>44</v>
      </c>
      <c r="K9" s="76">
        <v>11591.64</v>
      </c>
      <c r="L9" s="79">
        <v>43482</v>
      </c>
    </row>
    <row r="10" spans="1:12" x14ac:dyDescent="0.3">
      <c r="A10" s="110"/>
      <c r="B10" s="107"/>
      <c r="C10" s="90"/>
      <c r="D10" s="98"/>
      <c r="E10" s="101"/>
      <c r="F10" s="92"/>
      <c r="G10" s="34" t="s">
        <v>43</v>
      </c>
      <c r="H10" s="91"/>
      <c r="I10" s="90"/>
      <c r="J10" s="90"/>
      <c r="K10" s="77"/>
      <c r="L10" s="80"/>
    </row>
    <row r="11" spans="1:12" x14ac:dyDescent="0.3">
      <c r="A11" s="110"/>
      <c r="B11" s="107"/>
      <c r="C11" s="90"/>
      <c r="D11" s="98"/>
      <c r="E11" s="101"/>
      <c r="F11" s="92"/>
      <c r="G11" s="34" t="s">
        <v>46</v>
      </c>
      <c r="H11" s="91"/>
      <c r="I11" s="90"/>
      <c r="J11" s="90"/>
      <c r="K11" s="77"/>
      <c r="L11" s="80"/>
    </row>
    <row r="12" spans="1:12" x14ac:dyDescent="0.3">
      <c r="A12" s="110"/>
      <c r="B12" s="107"/>
      <c r="C12" s="90"/>
      <c r="D12" s="98"/>
      <c r="E12" s="101"/>
      <c r="F12" s="92"/>
      <c r="G12" s="34" t="s">
        <v>47</v>
      </c>
      <c r="H12" s="91"/>
      <c r="I12" s="90"/>
      <c r="J12" s="90"/>
      <c r="K12" s="77"/>
      <c r="L12" s="80"/>
    </row>
    <row r="13" spans="1:12" x14ac:dyDescent="0.3">
      <c r="A13" s="110"/>
      <c r="B13" s="107"/>
      <c r="C13" s="90"/>
      <c r="D13" s="98"/>
      <c r="E13" s="101"/>
      <c r="F13" s="92"/>
      <c r="G13" s="34" t="s">
        <v>48</v>
      </c>
      <c r="H13" s="91"/>
      <c r="I13" s="90"/>
      <c r="J13" s="90"/>
      <c r="K13" s="77"/>
      <c r="L13" s="80"/>
    </row>
    <row r="14" spans="1:12" x14ac:dyDescent="0.3">
      <c r="A14" s="110"/>
      <c r="B14" s="107"/>
      <c r="C14" s="90"/>
      <c r="D14" s="98"/>
      <c r="E14" s="101"/>
      <c r="F14" s="92"/>
      <c r="G14" s="34" t="s">
        <v>49</v>
      </c>
      <c r="H14" s="91"/>
      <c r="I14" s="90"/>
      <c r="J14" s="90"/>
      <c r="K14" s="77"/>
      <c r="L14" s="80"/>
    </row>
    <row r="15" spans="1:12" x14ac:dyDescent="0.3">
      <c r="A15" s="110"/>
      <c r="B15" s="107"/>
      <c r="C15" s="90"/>
      <c r="D15" s="98"/>
      <c r="E15" s="101"/>
      <c r="F15" s="92"/>
      <c r="G15" s="34" t="s">
        <v>50</v>
      </c>
      <c r="H15" s="91"/>
      <c r="I15" s="90"/>
      <c r="J15" s="90"/>
      <c r="K15" s="77"/>
      <c r="L15" s="80"/>
    </row>
    <row r="16" spans="1:12" x14ac:dyDescent="0.3">
      <c r="A16" s="110"/>
      <c r="B16" s="107"/>
      <c r="C16" s="90"/>
      <c r="D16" s="98"/>
      <c r="E16" s="101"/>
      <c r="F16" s="92"/>
      <c r="G16" s="34" t="s">
        <v>51</v>
      </c>
      <c r="H16" s="91"/>
      <c r="I16" s="90"/>
      <c r="J16" s="90"/>
      <c r="K16" s="77"/>
      <c r="L16" s="80"/>
    </row>
    <row r="17" spans="1:12" x14ac:dyDescent="0.3">
      <c r="A17" s="110"/>
      <c r="B17" s="107"/>
      <c r="C17" s="90"/>
      <c r="D17" s="98"/>
      <c r="E17" s="101"/>
      <c r="F17" s="92"/>
      <c r="G17" s="34" t="s">
        <v>162</v>
      </c>
      <c r="H17" s="91"/>
      <c r="I17" s="90"/>
      <c r="J17" s="90"/>
      <c r="K17" s="77"/>
      <c r="L17" s="80"/>
    </row>
    <row r="18" spans="1:12" x14ac:dyDescent="0.3">
      <c r="A18" s="110"/>
      <c r="B18" s="108"/>
      <c r="C18" s="83"/>
      <c r="D18" s="99"/>
      <c r="E18" s="102"/>
      <c r="F18" s="87"/>
      <c r="G18" s="25" t="s">
        <v>52</v>
      </c>
      <c r="H18" s="85"/>
      <c r="I18" s="83"/>
      <c r="J18" s="83"/>
      <c r="K18" s="78"/>
      <c r="L18" s="81"/>
    </row>
    <row r="19" spans="1:12" ht="27.6" x14ac:dyDescent="0.3">
      <c r="A19" s="27">
        <v>9</v>
      </c>
      <c r="B19" s="28" t="s">
        <v>53</v>
      </c>
      <c r="C19" s="4" t="s">
        <v>54</v>
      </c>
      <c r="D19" s="29" t="s">
        <v>6</v>
      </c>
      <c r="E19" s="30" t="s">
        <v>55</v>
      </c>
      <c r="F19" s="4" t="s">
        <v>9</v>
      </c>
      <c r="G19" s="34" t="s">
        <v>56</v>
      </c>
      <c r="H19" s="25" t="s">
        <v>56</v>
      </c>
      <c r="I19" s="4">
        <v>736</v>
      </c>
      <c r="J19" s="4" t="s">
        <v>57</v>
      </c>
      <c r="K19" s="31">
        <v>736</v>
      </c>
      <c r="L19" s="5">
        <v>43483</v>
      </c>
    </row>
    <row r="20" spans="1:12" x14ac:dyDescent="0.3">
      <c r="A20" s="94">
        <v>10</v>
      </c>
      <c r="B20" s="106" t="s">
        <v>58</v>
      </c>
      <c r="C20" s="82" t="s">
        <v>59</v>
      </c>
      <c r="D20" s="97" t="s">
        <v>6</v>
      </c>
      <c r="E20" s="100" t="s">
        <v>60</v>
      </c>
      <c r="F20" s="86" t="s">
        <v>42</v>
      </c>
      <c r="G20" s="33" t="s">
        <v>62</v>
      </c>
      <c r="H20" s="84" t="s">
        <v>62</v>
      </c>
      <c r="I20" s="82">
        <v>33160</v>
      </c>
      <c r="J20" s="82" t="s">
        <v>61</v>
      </c>
      <c r="K20" s="76">
        <v>33160</v>
      </c>
      <c r="L20" s="79">
        <v>43483</v>
      </c>
    </row>
    <row r="21" spans="1:12" x14ac:dyDescent="0.3">
      <c r="A21" s="95"/>
      <c r="B21" s="107"/>
      <c r="C21" s="90"/>
      <c r="D21" s="98"/>
      <c r="E21" s="101"/>
      <c r="F21" s="92"/>
      <c r="G21" s="34" t="s">
        <v>63</v>
      </c>
      <c r="H21" s="91"/>
      <c r="I21" s="90"/>
      <c r="J21" s="90"/>
      <c r="K21" s="77"/>
      <c r="L21" s="80"/>
    </row>
    <row r="22" spans="1:12" x14ac:dyDescent="0.3">
      <c r="A22" s="95"/>
      <c r="B22" s="107"/>
      <c r="C22" s="90"/>
      <c r="D22" s="98"/>
      <c r="E22" s="101"/>
      <c r="F22" s="92"/>
      <c r="G22" s="34" t="s">
        <v>64</v>
      </c>
      <c r="H22" s="91"/>
      <c r="I22" s="90"/>
      <c r="J22" s="90"/>
      <c r="K22" s="77"/>
      <c r="L22" s="80"/>
    </row>
    <row r="23" spans="1:12" x14ac:dyDescent="0.3">
      <c r="A23" s="96"/>
      <c r="B23" s="108"/>
      <c r="C23" s="83"/>
      <c r="D23" s="99"/>
      <c r="E23" s="102"/>
      <c r="F23" s="87"/>
      <c r="G23" s="34" t="s">
        <v>65</v>
      </c>
      <c r="H23" s="85"/>
      <c r="I23" s="83"/>
      <c r="J23" s="83"/>
      <c r="K23" s="78"/>
      <c r="L23" s="81"/>
    </row>
    <row r="24" spans="1:12" ht="18.75" customHeight="1" x14ac:dyDescent="0.3">
      <c r="A24" s="110">
        <v>11</v>
      </c>
      <c r="B24" s="106" t="s">
        <v>58</v>
      </c>
      <c r="C24" s="82" t="s">
        <v>66</v>
      </c>
      <c r="D24" s="97" t="s">
        <v>6</v>
      </c>
      <c r="E24" s="100" t="s">
        <v>67</v>
      </c>
      <c r="F24" s="86" t="s">
        <v>42</v>
      </c>
      <c r="G24" s="33" t="s">
        <v>68</v>
      </c>
      <c r="H24" s="84" t="s">
        <v>69</v>
      </c>
      <c r="I24" s="82">
        <v>3600</v>
      </c>
      <c r="J24" s="82" t="s">
        <v>44</v>
      </c>
      <c r="K24" s="76">
        <v>3602</v>
      </c>
      <c r="L24" s="79">
        <v>43487</v>
      </c>
    </row>
    <row r="25" spans="1:12" ht="18" customHeight="1" x14ac:dyDescent="0.3">
      <c r="A25" s="110"/>
      <c r="B25" s="107"/>
      <c r="C25" s="90"/>
      <c r="D25" s="98"/>
      <c r="E25" s="101"/>
      <c r="F25" s="92"/>
      <c r="G25" s="34" t="s">
        <v>69</v>
      </c>
      <c r="H25" s="91"/>
      <c r="I25" s="90"/>
      <c r="J25" s="90"/>
      <c r="K25" s="77"/>
      <c r="L25" s="80"/>
    </row>
    <row r="26" spans="1:12" ht="16.5" customHeight="1" x14ac:dyDescent="0.3">
      <c r="A26" s="110"/>
      <c r="B26" s="108"/>
      <c r="C26" s="83"/>
      <c r="D26" s="99"/>
      <c r="E26" s="102"/>
      <c r="F26" s="87"/>
      <c r="G26" s="25" t="s">
        <v>70</v>
      </c>
      <c r="H26" s="85"/>
      <c r="I26" s="83"/>
      <c r="J26" s="83"/>
      <c r="K26" s="78"/>
      <c r="L26" s="81"/>
    </row>
    <row r="27" spans="1:12" ht="27.6" x14ac:dyDescent="0.3">
      <c r="A27" s="27">
        <v>12</v>
      </c>
      <c r="B27" s="28" t="s">
        <v>39</v>
      </c>
      <c r="C27" s="4" t="s">
        <v>71</v>
      </c>
      <c r="D27" s="29" t="s">
        <v>6</v>
      </c>
      <c r="E27" s="30" t="s">
        <v>72</v>
      </c>
      <c r="F27" s="4" t="s">
        <v>9</v>
      </c>
      <c r="G27" s="25" t="s">
        <v>73</v>
      </c>
      <c r="H27" s="25" t="s">
        <v>73</v>
      </c>
      <c r="I27" s="4">
        <v>1900</v>
      </c>
      <c r="J27" s="4" t="s">
        <v>74</v>
      </c>
      <c r="K27" s="31">
        <v>1900</v>
      </c>
      <c r="L27" s="5">
        <v>43488</v>
      </c>
    </row>
    <row r="28" spans="1:12" ht="27.6" x14ac:dyDescent="0.3">
      <c r="A28" s="27">
        <v>13</v>
      </c>
      <c r="B28" s="28" t="s">
        <v>39</v>
      </c>
      <c r="C28" s="4" t="s">
        <v>75</v>
      </c>
      <c r="D28" s="29" t="s">
        <v>6</v>
      </c>
      <c r="E28" s="30" t="s">
        <v>76</v>
      </c>
      <c r="F28" s="4" t="s">
        <v>9</v>
      </c>
      <c r="G28" s="11" t="s">
        <v>77</v>
      </c>
      <c r="H28" s="11" t="s">
        <v>77</v>
      </c>
      <c r="I28" s="4">
        <v>4400</v>
      </c>
      <c r="J28" s="4" t="s">
        <v>74</v>
      </c>
      <c r="K28" s="31">
        <v>5160</v>
      </c>
      <c r="L28" s="5">
        <v>43488</v>
      </c>
    </row>
    <row r="29" spans="1:12" ht="27.6" x14ac:dyDescent="0.3">
      <c r="A29" s="27">
        <v>14</v>
      </c>
      <c r="B29" s="28" t="s">
        <v>7</v>
      </c>
      <c r="C29" s="4" t="s">
        <v>78</v>
      </c>
      <c r="D29" s="29" t="s">
        <v>6</v>
      </c>
      <c r="E29" s="30" t="s">
        <v>79</v>
      </c>
      <c r="F29" s="4" t="s">
        <v>9</v>
      </c>
      <c r="G29" s="11" t="s">
        <v>80</v>
      </c>
      <c r="H29" s="11" t="s">
        <v>80</v>
      </c>
      <c r="I29" s="4">
        <v>1000</v>
      </c>
      <c r="J29" s="4" t="s">
        <v>44</v>
      </c>
      <c r="K29" s="31">
        <v>1000</v>
      </c>
      <c r="L29" s="5">
        <v>43489</v>
      </c>
    </row>
    <row r="30" spans="1:12" ht="27.6" x14ac:dyDescent="0.3">
      <c r="A30" s="27">
        <v>15</v>
      </c>
      <c r="B30" s="28" t="s">
        <v>29</v>
      </c>
      <c r="C30" s="4" t="s">
        <v>81</v>
      </c>
      <c r="D30" s="29" t="s">
        <v>6</v>
      </c>
      <c r="E30" s="30" t="s">
        <v>82</v>
      </c>
      <c r="F30" s="4" t="s">
        <v>9</v>
      </c>
      <c r="G30" s="11" t="s">
        <v>86</v>
      </c>
      <c r="H30" s="11" t="s">
        <v>205</v>
      </c>
      <c r="I30" s="4">
        <v>4800</v>
      </c>
      <c r="J30" s="4" t="s">
        <v>28</v>
      </c>
      <c r="K30" s="31">
        <f>1026+858+2500</f>
        <v>4384</v>
      </c>
      <c r="L30" s="5">
        <v>43489</v>
      </c>
    </row>
    <row r="31" spans="1:12" ht="27.6" x14ac:dyDescent="0.3">
      <c r="A31" s="27">
        <v>16</v>
      </c>
      <c r="B31" s="28" t="s">
        <v>7</v>
      </c>
      <c r="C31" s="4" t="s">
        <v>83</v>
      </c>
      <c r="D31" s="29" t="s">
        <v>6</v>
      </c>
      <c r="E31" s="30" t="s">
        <v>84</v>
      </c>
      <c r="F31" s="4" t="s">
        <v>9</v>
      </c>
      <c r="G31" s="11" t="s">
        <v>87</v>
      </c>
      <c r="H31" s="11" t="s">
        <v>87</v>
      </c>
      <c r="I31" s="4">
        <v>35880</v>
      </c>
      <c r="J31" s="4" t="s">
        <v>85</v>
      </c>
      <c r="K31" s="32"/>
      <c r="L31" s="5">
        <v>43490</v>
      </c>
    </row>
    <row r="32" spans="1:12" ht="27.6" x14ac:dyDescent="0.3">
      <c r="A32" s="27">
        <v>17</v>
      </c>
      <c r="B32" s="28" t="s">
        <v>14</v>
      </c>
      <c r="C32" s="4" t="s">
        <v>91</v>
      </c>
      <c r="D32" s="29" t="s">
        <v>6</v>
      </c>
      <c r="E32" s="30" t="s">
        <v>88</v>
      </c>
      <c r="F32" s="4" t="s">
        <v>9</v>
      </c>
      <c r="G32" s="11" t="s">
        <v>89</v>
      </c>
      <c r="H32" s="11" t="s">
        <v>89</v>
      </c>
      <c r="I32" s="4">
        <v>1468</v>
      </c>
      <c r="J32" s="4" t="s">
        <v>90</v>
      </c>
      <c r="K32" s="31">
        <f>1066.48+430.04</f>
        <v>1496.52</v>
      </c>
      <c r="L32" s="5">
        <v>43493</v>
      </c>
    </row>
    <row r="33" spans="1:12" ht="27.6" x14ac:dyDescent="0.3">
      <c r="A33" s="27">
        <v>18</v>
      </c>
      <c r="B33" s="28" t="s">
        <v>58</v>
      </c>
      <c r="C33" s="4" t="s">
        <v>92</v>
      </c>
      <c r="D33" s="29" t="s">
        <v>6</v>
      </c>
      <c r="E33" s="30" t="s">
        <v>93</v>
      </c>
      <c r="F33" s="4" t="s">
        <v>9</v>
      </c>
      <c r="G33" s="11" t="s">
        <v>1374</v>
      </c>
      <c r="H33" s="11" t="s">
        <v>1374</v>
      </c>
      <c r="I33" s="4">
        <v>2900</v>
      </c>
      <c r="J33" s="4" t="s">
        <v>44</v>
      </c>
      <c r="K33" s="31">
        <v>3016</v>
      </c>
      <c r="L33" s="5">
        <v>43494</v>
      </c>
    </row>
    <row r="34" spans="1:12" ht="27.6" x14ac:dyDescent="0.3">
      <c r="A34" s="27">
        <v>19</v>
      </c>
      <c r="B34" s="28" t="s">
        <v>7</v>
      </c>
      <c r="C34" s="4" t="s">
        <v>94</v>
      </c>
      <c r="D34" s="29" t="s">
        <v>6</v>
      </c>
      <c r="E34" s="30" t="s">
        <v>96</v>
      </c>
      <c r="F34" s="4" t="s">
        <v>9</v>
      </c>
      <c r="G34" s="11" t="s">
        <v>80</v>
      </c>
      <c r="H34" s="11" t="s">
        <v>80</v>
      </c>
      <c r="I34" s="4">
        <v>6365</v>
      </c>
      <c r="J34" s="4" t="s">
        <v>95</v>
      </c>
      <c r="K34" s="31">
        <v>6701</v>
      </c>
      <c r="L34" s="5">
        <v>43494</v>
      </c>
    </row>
    <row r="35" spans="1:12" ht="27.6" x14ac:dyDescent="0.3">
      <c r="A35" s="27">
        <v>20</v>
      </c>
      <c r="B35" s="28" t="s">
        <v>29</v>
      </c>
      <c r="C35" s="4" t="s">
        <v>97</v>
      </c>
      <c r="D35" s="29" t="s">
        <v>6</v>
      </c>
      <c r="E35" s="30" t="s">
        <v>98</v>
      </c>
      <c r="F35" s="4" t="s">
        <v>9</v>
      </c>
      <c r="G35" s="11" t="s">
        <v>99</v>
      </c>
      <c r="H35" s="11" t="s">
        <v>99</v>
      </c>
      <c r="I35" s="4">
        <v>4200</v>
      </c>
      <c r="J35" s="4" t="s">
        <v>100</v>
      </c>
      <c r="K35" s="31">
        <v>4200</v>
      </c>
      <c r="L35" s="5">
        <v>43495</v>
      </c>
    </row>
    <row r="36" spans="1:12" ht="27.6" x14ac:dyDescent="0.3">
      <c r="A36" s="27">
        <v>21</v>
      </c>
      <c r="B36" s="28" t="s">
        <v>7</v>
      </c>
      <c r="C36" s="4" t="s">
        <v>120</v>
      </c>
      <c r="D36" s="29" t="s">
        <v>6</v>
      </c>
      <c r="E36" s="30" t="s">
        <v>101</v>
      </c>
      <c r="F36" s="4" t="s">
        <v>9</v>
      </c>
      <c r="G36" s="11" t="s">
        <v>102</v>
      </c>
      <c r="H36" s="11" t="s">
        <v>102</v>
      </c>
      <c r="I36" s="4">
        <v>39000</v>
      </c>
      <c r="J36" s="4" t="s">
        <v>28</v>
      </c>
      <c r="K36" s="31">
        <v>39000</v>
      </c>
      <c r="L36" s="5">
        <v>43495</v>
      </c>
    </row>
    <row r="37" spans="1:12" ht="27.6" x14ac:dyDescent="0.3">
      <c r="A37" s="27">
        <v>22</v>
      </c>
      <c r="B37" s="28" t="s">
        <v>7</v>
      </c>
      <c r="C37" s="4" t="s">
        <v>105</v>
      </c>
      <c r="D37" s="29" t="s">
        <v>6</v>
      </c>
      <c r="E37" s="30" t="s">
        <v>103</v>
      </c>
      <c r="F37" s="4" t="s">
        <v>9</v>
      </c>
      <c r="G37" s="11" t="s">
        <v>104</v>
      </c>
      <c r="H37" s="11" t="s">
        <v>104</v>
      </c>
      <c r="I37" s="4">
        <v>4000</v>
      </c>
      <c r="J37" s="4" t="s">
        <v>19</v>
      </c>
      <c r="K37" s="35">
        <v>5187.3599999999997</v>
      </c>
      <c r="L37" s="5">
        <v>43495</v>
      </c>
    </row>
    <row r="38" spans="1:12" ht="27.6" x14ac:dyDescent="0.3">
      <c r="A38" s="27">
        <v>23</v>
      </c>
      <c r="B38" s="28" t="s">
        <v>58</v>
      </c>
      <c r="C38" s="4" t="s">
        <v>113</v>
      </c>
      <c r="D38" s="29" t="s">
        <v>6</v>
      </c>
      <c r="E38" s="30" t="s">
        <v>106</v>
      </c>
      <c r="F38" s="4" t="s">
        <v>9</v>
      </c>
      <c r="G38" s="11" t="s">
        <v>110</v>
      </c>
      <c r="H38" s="11" t="s">
        <v>110</v>
      </c>
      <c r="I38" s="4">
        <v>2800</v>
      </c>
      <c r="J38" s="4" t="s">
        <v>108</v>
      </c>
      <c r="K38" s="31">
        <v>2912</v>
      </c>
      <c r="L38" s="5">
        <v>43495</v>
      </c>
    </row>
    <row r="39" spans="1:12" ht="27.6" x14ac:dyDescent="0.3">
      <c r="A39" s="27">
        <v>24</v>
      </c>
      <c r="B39" s="28" t="s">
        <v>58</v>
      </c>
      <c r="C39" s="4" t="s">
        <v>114</v>
      </c>
      <c r="D39" s="29" t="s">
        <v>6</v>
      </c>
      <c r="E39" s="30" t="s">
        <v>107</v>
      </c>
      <c r="F39" s="4" t="s">
        <v>9</v>
      </c>
      <c r="G39" s="11" t="s">
        <v>111</v>
      </c>
      <c r="H39" s="11" t="s">
        <v>111</v>
      </c>
      <c r="I39" s="4">
        <v>2000</v>
      </c>
      <c r="J39" s="4" t="s">
        <v>108</v>
      </c>
      <c r="K39" s="31">
        <v>2000</v>
      </c>
      <c r="L39" s="5">
        <v>43495</v>
      </c>
    </row>
    <row r="40" spans="1:12" ht="27.6" x14ac:dyDescent="0.3">
      <c r="A40" s="27">
        <v>25</v>
      </c>
      <c r="B40" s="28" t="s">
        <v>58</v>
      </c>
      <c r="C40" s="4" t="s">
        <v>115</v>
      </c>
      <c r="D40" s="29" t="s">
        <v>6</v>
      </c>
      <c r="E40" s="30" t="s">
        <v>109</v>
      </c>
      <c r="F40" s="4" t="s">
        <v>9</v>
      </c>
      <c r="G40" s="11" t="s">
        <v>112</v>
      </c>
      <c r="H40" s="11" t="s">
        <v>112</v>
      </c>
      <c r="I40" s="4">
        <v>3500</v>
      </c>
      <c r="J40" s="4" t="s">
        <v>108</v>
      </c>
      <c r="K40" s="31">
        <v>3500</v>
      </c>
      <c r="L40" s="5">
        <v>43495</v>
      </c>
    </row>
    <row r="41" spans="1:12" ht="27.6" x14ac:dyDescent="0.3">
      <c r="A41" s="27">
        <v>26</v>
      </c>
      <c r="B41" s="28" t="s">
        <v>7</v>
      </c>
      <c r="C41" s="4" t="s">
        <v>116</v>
      </c>
      <c r="D41" s="29" t="s">
        <v>6</v>
      </c>
      <c r="E41" s="30" t="s">
        <v>117</v>
      </c>
      <c r="F41" s="4" t="s">
        <v>9</v>
      </c>
      <c r="G41" s="33" t="s">
        <v>119</v>
      </c>
      <c r="H41" s="11" t="s">
        <v>119</v>
      </c>
      <c r="I41" s="4">
        <v>30000</v>
      </c>
      <c r="J41" s="4" t="s">
        <v>118</v>
      </c>
      <c r="K41" s="31">
        <v>30000</v>
      </c>
      <c r="L41" s="5">
        <v>43495</v>
      </c>
    </row>
    <row r="42" spans="1:12" x14ac:dyDescent="0.3">
      <c r="A42" s="110">
        <v>27</v>
      </c>
      <c r="B42" s="106" t="s">
        <v>58</v>
      </c>
      <c r="C42" s="82" t="s">
        <v>122</v>
      </c>
      <c r="D42" s="97" t="s">
        <v>6</v>
      </c>
      <c r="E42" s="100" t="s">
        <v>121</v>
      </c>
      <c r="F42" s="86" t="s">
        <v>42</v>
      </c>
      <c r="G42" s="33" t="s">
        <v>123</v>
      </c>
      <c r="H42" s="84" t="s">
        <v>124</v>
      </c>
      <c r="I42" s="82">
        <v>8199</v>
      </c>
      <c r="J42" s="82" t="s">
        <v>118</v>
      </c>
      <c r="K42" s="76">
        <v>8198.49</v>
      </c>
      <c r="L42" s="79">
        <v>43497</v>
      </c>
    </row>
    <row r="43" spans="1:12" x14ac:dyDescent="0.3">
      <c r="A43" s="110"/>
      <c r="B43" s="107"/>
      <c r="C43" s="90"/>
      <c r="D43" s="98"/>
      <c r="E43" s="101"/>
      <c r="F43" s="92"/>
      <c r="G43" s="34" t="s">
        <v>124</v>
      </c>
      <c r="H43" s="91"/>
      <c r="I43" s="90"/>
      <c r="J43" s="90"/>
      <c r="K43" s="77"/>
      <c r="L43" s="80"/>
    </row>
    <row r="44" spans="1:12" x14ac:dyDescent="0.3">
      <c r="A44" s="110"/>
      <c r="B44" s="107"/>
      <c r="C44" s="90"/>
      <c r="D44" s="98"/>
      <c r="E44" s="101"/>
      <c r="F44" s="92"/>
      <c r="G44" s="34" t="s">
        <v>126</v>
      </c>
      <c r="H44" s="91"/>
      <c r="I44" s="90"/>
      <c r="J44" s="90"/>
      <c r="K44" s="77"/>
      <c r="L44" s="80"/>
    </row>
    <row r="45" spans="1:12" x14ac:dyDescent="0.3">
      <c r="A45" s="110"/>
      <c r="B45" s="108"/>
      <c r="C45" s="83"/>
      <c r="D45" s="99"/>
      <c r="E45" s="102"/>
      <c r="F45" s="87"/>
      <c r="G45" s="25" t="s">
        <v>125</v>
      </c>
      <c r="H45" s="85"/>
      <c r="I45" s="83"/>
      <c r="J45" s="83"/>
      <c r="K45" s="78"/>
      <c r="L45" s="81"/>
    </row>
    <row r="46" spans="1:12" ht="27.6" x14ac:dyDescent="0.3">
      <c r="A46" s="27">
        <v>28</v>
      </c>
      <c r="B46" s="28" t="s">
        <v>14</v>
      </c>
      <c r="C46" s="4" t="s">
        <v>127</v>
      </c>
      <c r="D46" s="29" t="s">
        <v>6</v>
      </c>
      <c r="E46" s="30" t="s">
        <v>153</v>
      </c>
      <c r="F46" s="4" t="s">
        <v>9</v>
      </c>
      <c r="G46" s="25" t="s">
        <v>128</v>
      </c>
      <c r="H46" s="25" t="s">
        <v>128</v>
      </c>
      <c r="I46" s="4">
        <v>3180</v>
      </c>
      <c r="J46" s="4" t="s">
        <v>100</v>
      </c>
      <c r="K46" s="31">
        <v>3180</v>
      </c>
      <c r="L46" s="5">
        <v>43503</v>
      </c>
    </row>
    <row r="47" spans="1:12" ht="27.6" x14ac:dyDescent="0.3">
      <c r="A47" s="27">
        <v>29</v>
      </c>
      <c r="B47" s="28" t="s">
        <v>53</v>
      </c>
      <c r="C47" s="4" t="s">
        <v>129</v>
      </c>
      <c r="D47" s="29" t="s">
        <v>6</v>
      </c>
      <c r="E47" s="30" t="s">
        <v>130</v>
      </c>
      <c r="F47" s="4" t="s">
        <v>9</v>
      </c>
      <c r="G47" s="11" t="s">
        <v>131</v>
      </c>
      <c r="H47" s="11" t="s">
        <v>131</v>
      </c>
      <c r="I47" s="4">
        <v>1000</v>
      </c>
      <c r="J47" s="4" t="s">
        <v>28</v>
      </c>
      <c r="K47" s="31">
        <v>1012.5</v>
      </c>
      <c r="L47" s="5">
        <v>43503</v>
      </c>
    </row>
    <row r="48" spans="1:12" ht="27.6" x14ac:dyDescent="0.3">
      <c r="A48" s="27">
        <v>30</v>
      </c>
      <c r="B48" s="28" t="s">
        <v>53</v>
      </c>
      <c r="C48" s="4" t="s">
        <v>132</v>
      </c>
      <c r="D48" s="29" t="s">
        <v>6</v>
      </c>
      <c r="E48" s="30" t="s">
        <v>133</v>
      </c>
      <c r="F48" s="4" t="s">
        <v>9</v>
      </c>
      <c r="G48" s="11" t="s">
        <v>134</v>
      </c>
      <c r="H48" s="11" t="s">
        <v>134</v>
      </c>
      <c r="I48" s="4">
        <v>270</v>
      </c>
      <c r="J48" s="4" t="s">
        <v>135</v>
      </c>
      <c r="K48" s="31">
        <v>270</v>
      </c>
      <c r="L48" s="5">
        <v>43504</v>
      </c>
    </row>
    <row r="49" spans="1:12" ht="27.6" x14ac:dyDescent="0.3">
      <c r="A49" s="27">
        <v>31</v>
      </c>
      <c r="B49" s="28" t="s">
        <v>7</v>
      </c>
      <c r="C49" s="4" t="s">
        <v>136</v>
      </c>
      <c r="D49" s="29" t="s">
        <v>6</v>
      </c>
      <c r="E49" s="30" t="s">
        <v>137</v>
      </c>
      <c r="F49" s="4" t="s">
        <v>9</v>
      </c>
      <c r="G49" s="11" t="s">
        <v>138</v>
      </c>
      <c r="H49" s="11" t="s">
        <v>138</v>
      </c>
      <c r="I49" s="4">
        <v>2300</v>
      </c>
      <c r="J49" s="4" t="s">
        <v>139</v>
      </c>
      <c r="K49" s="31">
        <v>2300</v>
      </c>
      <c r="L49" s="5">
        <v>43504</v>
      </c>
    </row>
    <row r="50" spans="1:12" ht="27.6" x14ac:dyDescent="0.3">
      <c r="A50" s="27">
        <v>32</v>
      </c>
      <c r="B50" s="28" t="s">
        <v>14</v>
      </c>
      <c r="C50" s="4" t="s">
        <v>140</v>
      </c>
      <c r="D50" s="29" t="s">
        <v>6</v>
      </c>
      <c r="E50" s="30" t="s">
        <v>141</v>
      </c>
      <c r="F50" s="4" t="s">
        <v>9</v>
      </c>
      <c r="G50" s="11" t="s">
        <v>142</v>
      </c>
      <c r="H50" s="11" t="s">
        <v>142</v>
      </c>
      <c r="I50" s="4">
        <v>13350</v>
      </c>
      <c r="J50" s="4" t="s">
        <v>100</v>
      </c>
      <c r="K50" s="31">
        <v>13350</v>
      </c>
      <c r="L50" s="5">
        <v>43508</v>
      </c>
    </row>
    <row r="51" spans="1:12" ht="27.6" x14ac:dyDescent="0.3">
      <c r="A51" s="27">
        <v>33</v>
      </c>
      <c r="B51" s="28" t="s">
        <v>14</v>
      </c>
      <c r="C51" s="4" t="s">
        <v>143</v>
      </c>
      <c r="D51" s="29" t="s">
        <v>6</v>
      </c>
      <c r="E51" s="30" t="s">
        <v>144</v>
      </c>
      <c r="F51" s="4" t="s">
        <v>9</v>
      </c>
      <c r="G51" s="25" t="s">
        <v>145</v>
      </c>
      <c r="H51" s="25" t="s">
        <v>145</v>
      </c>
      <c r="I51" s="4">
        <v>4500</v>
      </c>
      <c r="J51" s="4" t="s">
        <v>100</v>
      </c>
      <c r="K51" s="31">
        <v>4170</v>
      </c>
      <c r="L51" s="5">
        <v>43508</v>
      </c>
    </row>
    <row r="52" spans="1:12" ht="27.6" x14ac:dyDescent="0.3">
      <c r="A52" s="27">
        <v>34</v>
      </c>
      <c r="B52" s="28" t="s">
        <v>146</v>
      </c>
      <c r="C52" s="4" t="s">
        <v>147</v>
      </c>
      <c r="D52" s="29" t="s">
        <v>6</v>
      </c>
      <c r="E52" s="30" t="s">
        <v>148</v>
      </c>
      <c r="F52" s="4" t="s">
        <v>9</v>
      </c>
      <c r="G52" s="11" t="s">
        <v>149</v>
      </c>
      <c r="H52" s="11" t="s">
        <v>149</v>
      </c>
      <c r="I52" s="4">
        <v>1000</v>
      </c>
      <c r="J52" s="4" t="s">
        <v>28</v>
      </c>
      <c r="K52" s="31">
        <v>400</v>
      </c>
      <c r="L52" s="5">
        <v>43508</v>
      </c>
    </row>
    <row r="53" spans="1:12" ht="27.6" x14ac:dyDescent="0.3">
      <c r="A53" s="27">
        <v>35</v>
      </c>
      <c r="B53" s="28" t="s">
        <v>150</v>
      </c>
      <c r="C53" s="4" t="s">
        <v>151</v>
      </c>
      <c r="D53" s="29" t="s">
        <v>6</v>
      </c>
      <c r="E53" s="30" t="s">
        <v>1377</v>
      </c>
      <c r="F53" s="4" t="s">
        <v>9</v>
      </c>
      <c r="G53" s="11" t="s">
        <v>152</v>
      </c>
      <c r="H53" s="11" t="s">
        <v>152</v>
      </c>
      <c r="I53" s="4">
        <v>3750</v>
      </c>
      <c r="J53" s="4" t="s">
        <v>44</v>
      </c>
      <c r="K53" s="31">
        <v>3900</v>
      </c>
      <c r="L53" s="5">
        <v>43510</v>
      </c>
    </row>
    <row r="54" spans="1:12" ht="27.6" x14ac:dyDescent="0.3">
      <c r="A54" s="27">
        <v>36</v>
      </c>
      <c r="B54" s="28" t="s">
        <v>14</v>
      </c>
      <c r="C54" s="4" t="s">
        <v>154</v>
      </c>
      <c r="D54" s="29" t="s">
        <v>6</v>
      </c>
      <c r="E54" s="30" t="s">
        <v>155</v>
      </c>
      <c r="F54" s="4" t="s">
        <v>9</v>
      </c>
      <c r="G54" s="11" t="s">
        <v>35</v>
      </c>
      <c r="H54" s="11" t="s">
        <v>35</v>
      </c>
      <c r="I54" s="4">
        <v>5000</v>
      </c>
      <c r="J54" s="4" t="s">
        <v>156</v>
      </c>
      <c r="K54" s="31">
        <v>4770</v>
      </c>
      <c r="L54" s="5">
        <v>43515</v>
      </c>
    </row>
    <row r="55" spans="1:12" ht="27.6" x14ac:dyDescent="0.3">
      <c r="A55" s="27">
        <v>37</v>
      </c>
      <c r="B55" s="28" t="s">
        <v>14</v>
      </c>
      <c r="C55" s="4" t="s">
        <v>157</v>
      </c>
      <c r="D55" s="29" t="s">
        <v>6</v>
      </c>
      <c r="E55" s="30" t="s">
        <v>158</v>
      </c>
      <c r="F55" s="4" t="s">
        <v>9</v>
      </c>
      <c r="G55" s="11" t="s">
        <v>159</v>
      </c>
      <c r="H55" s="11" t="s">
        <v>159</v>
      </c>
      <c r="I55" s="4">
        <v>115</v>
      </c>
      <c r="J55" s="4" t="s">
        <v>160</v>
      </c>
      <c r="K55" s="31">
        <v>130</v>
      </c>
      <c r="L55" s="5">
        <v>43515</v>
      </c>
    </row>
    <row r="56" spans="1:12" x14ac:dyDescent="0.3">
      <c r="A56" s="110">
        <v>38</v>
      </c>
      <c r="B56" s="106" t="s">
        <v>39</v>
      </c>
      <c r="C56" s="82" t="s">
        <v>164</v>
      </c>
      <c r="D56" s="97" t="s">
        <v>6</v>
      </c>
      <c r="E56" s="100" t="s">
        <v>163</v>
      </c>
      <c r="F56" s="86" t="s">
        <v>42</v>
      </c>
      <c r="G56" s="33" t="s">
        <v>45</v>
      </c>
      <c r="H56" s="84" t="s">
        <v>162</v>
      </c>
      <c r="I56" s="82">
        <v>7500</v>
      </c>
      <c r="J56" s="82" t="s">
        <v>44</v>
      </c>
      <c r="K56" s="76">
        <v>7640</v>
      </c>
      <c r="L56" s="79">
        <v>43515</v>
      </c>
    </row>
    <row r="57" spans="1:12" x14ac:dyDescent="0.3">
      <c r="A57" s="110"/>
      <c r="B57" s="107"/>
      <c r="C57" s="90"/>
      <c r="D57" s="98"/>
      <c r="E57" s="101"/>
      <c r="F57" s="92"/>
      <c r="G57" s="34" t="s">
        <v>43</v>
      </c>
      <c r="H57" s="91"/>
      <c r="I57" s="90"/>
      <c r="J57" s="90"/>
      <c r="K57" s="77"/>
      <c r="L57" s="80"/>
    </row>
    <row r="58" spans="1:12" x14ac:dyDescent="0.3">
      <c r="A58" s="110"/>
      <c r="B58" s="107"/>
      <c r="C58" s="90"/>
      <c r="D58" s="98"/>
      <c r="E58" s="101"/>
      <c r="F58" s="92"/>
      <c r="G58" s="34" t="s">
        <v>46</v>
      </c>
      <c r="H58" s="91"/>
      <c r="I58" s="90"/>
      <c r="J58" s="90"/>
      <c r="K58" s="77"/>
      <c r="L58" s="80"/>
    </row>
    <row r="59" spans="1:12" x14ac:dyDescent="0.3">
      <c r="A59" s="110"/>
      <c r="B59" s="107"/>
      <c r="C59" s="90"/>
      <c r="D59" s="98"/>
      <c r="E59" s="101"/>
      <c r="F59" s="92"/>
      <c r="G59" s="34" t="s">
        <v>47</v>
      </c>
      <c r="H59" s="91"/>
      <c r="I59" s="90"/>
      <c r="J59" s="90"/>
      <c r="K59" s="77"/>
      <c r="L59" s="80"/>
    </row>
    <row r="60" spans="1:12" x14ac:dyDescent="0.3">
      <c r="A60" s="110"/>
      <c r="B60" s="107"/>
      <c r="C60" s="90"/>
      <c r="D60" s="98"/>
      <c r="E60" s="101"/>
      <c r="F60" s="92"/>
      <c r="G60" s="34" t="s">
        <v>48</v>
      </c>
      <c r="H60" s="91"/>
      <c r="I60" s="90"/>
      <c r="J60" s="90"/>
      <c r="K60" s="77"/>
      <c r="L60" s="80"/>
    </row>
    <row r="61" spans="1:12" x14ac:dyDescent="0.3">
      <c r="A61" s="110"/>
      <c r="B61" s="107"/>
      <c r="C61" s="90"/>
      <c r="D61" s="98"/>
      <c r="E61" s="101"/>
      <c r="F61" s="92"/>
      <c r="G61" s="34" t="s">
        <v>49</v>
      </c>
      <c r="H61" s="91"/>
      <c r="I61" s="90"/>
      <c r="J61" s="90"/>
      <c r="K61" s="77"/>
      <c r="L61" s="80"/>
    </row>
    <row r="62" spans="1:12" x14ac:dyDescent="0.3">
      <c r="A62" s="110"/>
      <c r="B62" s="107"/>
      <c r="C62" s="90"/>
      <c r="D62" s="98"/>
      <c r="E62" s="101"/>
      <c r="F62" s="92"/>
      <c r="G62" s="34" t="s">
        <v>50</v>
      </c>
      <c r="H62" s="91"/>
      <c r="I62" s="90"/>
      <c r="J62" s="90"/>
      <c r="K62" s="77"/>
      <c r="L62" s="80"/>
    </row>
    <row r="63" spans="1:12" x14ac:dyDescent="0.3">
      <c r="A63" s="110"/>
      <c r="B63" s="107"/>
      <c r="C63" s="90"/>
      <c r="D63" s="98"/>
      <c r="E63" s="101"/>
      <c r="F63" s="92"/>
      <c r="G63" s="34" t="s">
        <v>51</v>
      </c>
      <c r="H63" s="91"/>
      <c r="I63" s="90"/>
      <c r="J63" s="90"/>
      <c r="K63" s="77"/>
      <c r="L63" s="80"/>
    </row>
    <row r="64" spans="1:12" x14ac:dyDescent="0.3">
      <c r="A64" s="110"/>
      <c r="B64" s="107"/>
      <c r="C64" s="90"/>
      <c r="D64" s="98"/>
      <c r="E64" s="101"/>
      <c r="F64" s="92"/>
      <c r="G64" s="34" t="s">
        <v>162</v>
      </c>
      <c r="H64" s="91"/>
      <c r="I64" s="90"/>
      <c r="J64" s="90"/>
      <c r="K64" s="77"/>
      <c r="L64" s="80"/>
    </row>
    <row r="65" spans="1:12" x14ac:dyDescent="0.3">
      <c r="A65" s="110"/>
      <c r="B65" s="108"/>
      <c r="C65" s="83"/>
      <c r="D65" s="99"/>
      <c r="E65" s="102"/>
      <c r="F65" s="87"/>
      <c r="G65" s="25" t="s">
        <v>52</v>
      </c>
      <c r="H65" s="85"/>
      <c r="I65" s="83"/>
      <c r="J65" s="83"/>
      <c r="K65" s="78"/>
      <c r="L65" s="81"/>
    </row>
    <row r="66" spans="1:12" ht="27.6" x14ac:dyDescent="0.3">
      <c r="A66" s="27">
        <v>39</v>
      </c>
      <c r="B66" s="28" t="s">
        <v>7</v>
      </c>
      <c r="C66" s="4" t="s">
        <v>165</v>
      </c>
      <c r="D66" s="29" t="s">
        <v>6</v>
      </c>
      <c r="E66" s="30" t="s">
        <v>166</v>
      </c>
      <c r="F66" s="4" t="s">
        <v>9</v>
      </c>
      <c r="G66" s="11" t="s">
        <v>167</v>
      </c>
      <c r="H66" s="11" t="s">
        <v>167</v>
      </c>
      <c r="I66" s="4">
        <v>500</v>
      </c>
      <c r="J66" s="4" t="s">
        <v>168</v>
      </c>
      <c r="K66" s="31">
        <v>405</v>
      </c>
      <c r="L66" s="5">
        <v>43517</v>
      </c>
    </row>
    <row r="67" spans="1:12" ht="27.6" x14ac:dyDescent="0.3">
      <c r="A67" s="27">
        <v>40</v>
      </c>
      <c r="B67" s="28" t="s">
        <v>7</v>
      </c>
      <c r="C67" s="4" t="s">
        <v>169</v>
      </c>
      <c r="D67" s="29" t="s">
        <v>6</v>
      </c>
      <c r="E67" s="30" t="s">
        <v>170</v>
      </c>
      <c r="F67" s="4" t="s">
        <v>9</v>
      </c>
      <c r="G67" s="11" t="s">
        <v>171</v>
      </c>
      <c r="H67" s="11" t="s">
        <v>171</v>
      </c>
      <c r="I67" s="4">
        <v>11223</v>
      </c>
      <c r="J67" s="4" t="s">
        <v>100</v>
      </c>
      <c r="K67" s="31">
        <v>11222.6</v>
      </c>
      <c r="L67" s="5">
        <v>43517</v>
      </c>
    </row>
    <row r="68" spans="1:12" ht="27.6" x14ac:dyDescent="0.3">
      <c r="A68" s="27">
        <v>41</v>
      </c>
      <c r="B68" s="28" t="s">
        <v>7</v>
      </c>
      <c r="C68" s="4" t="s">
        <v>172</v>
      </c>
      <c r="D68" s="29" t="s">
        <v>6</v>
      </c>
      <c r="E68" s="30" t="s">
        <v>173</v>
      </c>
      <c r="F68" s="4" t="s">
        <v>9</v>
      </c>
      <c r="G68" s="11" t="s">
        <v>174</v>
      </c>
      <c r="H68" s="11" t="s">
        <v>174</v>
      </c>
      <c r="I68" s="4">
        <v>625</v>
      </c>
      <c r="J68" s="4" t="s">
        <v>175</v>
      </c>
      <c r="K68" s="31">
        <v>625</v>
      </c>
      <c r="L68" s="5">
        <v>43518</v>
      </c>
    </row>
    <row r="69" spans="1:12" ht="27.6" x14ac:dyDescent="0.3">
      <c r="A69" s="27">
        <v>42</v>
      </c>
      <c r="B69" s="28" t="s">
        <v>58</v>
      </c>
      <c r="C69" s="4" t="s">
        <v>176</v>
      </c>
      <c r="D69" s="29" t="s">
        <v>6</v>
      </c>
      <c r="E69" s="30" t="s">
        <v>177</v>
      </c>
      <c r="F69" s="4" t="s">
        <v>9</v>
      </c>
      <c r="G69" s="11" t="s">
        <v>38</v>
      </c>
      <c r="H69" s="11" t="s">
        <v>38</v>
      </c>
      <c r="I69" s="4">
        <v>200</v>
      </c>
      <c r="J69" s="4" t="s">
        <v>156</v>
      </c>
      <c r="K69" s="31">
        <v>195</v>
      </c>
      <c r="L69" s="5">
        <v>43521</v>
      </c>
    </row>
    <row r="70" spans="1:12" ht="27.6" x14ac:dyDescent="0.3">
      <c r="A70" s="27">
        <v>43</v>
      </c>
      <c r="B70" s="28" t="s">
        <v>39</v>
      </c>
      <c r="C70" s="4" t="s">
        <v>178</v>
      </c>
      <c r="D70" s="29" t="s">
        <v>6</v>
      </c>
      <c r="E70" s="30" t="s">
        <v>317</v>
      </c>
      <c r="F70" s="4" t="s">
        <v>9</v>
      </c>
      <c r="G70" s="11" t="s">
        <v>179</v>
      </c>
      <c r="H70" s="11" t="s">
        <v>179</v>
      </c>
      <c r="I70" s="4">
        <v>18240</v>
      </c>
      <c r="J70" s="4" t="s">
        <v>180</v>
      </c>
      <c r="K70" s="31">
        <v>18240</v>
      </c>
      <c r="L70" s="5">
        <v>43523</v>
      </c>
    </row>
    <row r="71" spans="1:12" ht="27.6" x14ac:dyDescent="0.3">
      <c r="A71" s="27">
        <v>44</v>
      </c>
      <c r="B71" s="28" t="s">
        <v>150</v>
      </c>
      <c r="C71" s="4" t="s">
        <v>181</v>
      </c>
      <c r="D71" s="29" t="s">
        <v>6</v>
      </c>
      <c r="E71" s="30" t="s">
        <v>182</v>
      </c>
      <c r="F71" s="4" t="s">
        <v>9</v>
      </c>
      <c r="G71" s="11" t="s">
        <v>183</v>
      </c>
      <c r="H71" s="11" t="s">
        <v>183</v>
      </c>
      <c r="I71" s="4">
        <v>7800</v>
      </c>
      <c r="J71" s="4" t="s">
        <v>184</v>
      </c>
      <c r="K71" s="31">
        <v>4500</v>
      </c>
      <c r="L71" s="5">
        <v>43524</v>
      </c>
    </row>
    <row r="72" spans="1:12" ht="27.6" x14ac:dyDescent="0.3">
      <c r="A72" s="27">
        <v>45</v>
      </c>
      <c r="B72" s="28" t="s">
        <v>14</v>
      </c>
      <c r="C72" s="4" t="s">
        <v>185</v>
      </c>
      <c r="D72" s="29" t="s">
        <v>6</v>
      </c>
      <c r="E72" s="30" t="s">
        <v>186</v>
      </c>
      <c r="F72" s="4" t="s">
        <v>9</v>
      </c>
      <c r="G72" s="11" t="s">
        <v>187</v>
      </c>
      <c r="H72" s="11" t="s">
        <v>187</v>
      </c>
      <c r="I72" s="4">
        <v>4000</v>
      </c>
      <c r="J72" s="4" t="s">
        <v>100</v>
      </c>
      <c r="K72" s="31">
        <v>4160</v>
      </c>
      <c r="L72" s="5">
        <v>43525</v>
      </c>
    </row>
    <row r="73" spans="1:12" ht="27.6" x14ac:dyDescent="0.3">
      <c r="A73" s="27">
        <v>46</v>
      </c>
      <c r="B73" s="28" t="s">
        <v>39</v>
      </c>
      <c r="C73" s="4" t="s">
        <v>189</v>
      </c>
      <c r="D73" s="29" t="s">
        <v>6</v>
      </c>
      <c r="E73" s="30" t="s">
        <v>190</v>
      </c>
      <c r="F73" s="4" t="s">
        <v>9</v>
      </c>
      <c r="G73" s="11" t="s">
        <v>188</v>
      </c>
      <c r="H73" s="11" t="s">
        <v>188</v>
      </c>
      <c r="I73" s="4">
        <v>39500</v>
      </c>
      <c r="J73" s="4" t="s">
        <v>18</v>
      </c>
      <c r="K73" s="31">
        <v>39500</v>
      </c>
      <c r="L73" s="5">
        <v>43528</v>
      </c>
    </row>
    <row r="74" spans="1:12" ht="27.6" x14ac:dyDescent="0.3">
      <c r="A74" s="27">
        <v>47</v>
      </c>
      <c r="B74" s="28" t="s">
        <v>58</v>
      </c>
      <c r="C74" s="4" t="s">
        <v>1160</v>
      </c>
      <c r="D74" s="29" t="s">
        <v>6</v>
      </c>
      <c r="E74" s="30" t="s">
        <v>1161</v>
      </c>
      <c r="F74" s="4" t="s">
        <v>9</v>
      </c>
      <c r="G74" s="11" t="s">
        <v>1159</v>
      </c>
      <c r="H74" s="11" t="s">
        <v>1159</v>
      </c>
      <c r="I74" s="4">
        <v>1160</v>
      </c>
      <c r="J74" s="4">
        <v>43604</v>
      </c>
      <c r="K74" s="31">
        <v>1160</v>
      </c>
      <c r="L74" s="5">
        <v>43530</v>
      </c>
    </row>
    <row r="75" spans="1:12" ht="27.6" x14ac:dyDescent="0.3">
      <c r="A75" s="27">
        <v>48</v>
      </c>
      <c r="B75" s="28" t="s">
        <v>53</v>
      </c>
      <c r="C75" s="4" t="s">
        <v>191</v>
      </c>
      <c r="D75" s="29" t="s">
        <v>6</v>
      </c>
      <c r="E75" s="30" t="s">
        <v>192</v>
      </c>
      <c r="F75" s="4" t="s">
        <v>9</v>
      </c>
      <c r="G75" s="11" t="s">
        <v>193</v>
      </c>
      <c r="H75" s="11" t="s">
        <v>193</v>
      </c>
      <c r="I75" s="4">
        <v>14465</v>
      </c>
      <c r="J75" s="4" t="s">
        <v>61</v>
      </c>
      <c r="K75" s="31">
        <v>15326.25</v>
      </c>
      <c r="L75" s="5">
        <v>43531</v>
      </c>
    </row>
    <row r="76" spans="1:12" ht="27.6" x14ac:dyDescent="0.3">
      <c r="A76" s="27">
        <v>49</v>
      </c>
      <c r="B76" s="28" t="s">
        <v>58</v>
      </c>
      <c r="C76" s="4" t="s">
        <v>194</v>
      </c>
      <c r="D76" s="29" t="s">
        <v>6</v>
      </c>
      <c r="E76" s="30" t="s">
        <v>195</v>
      </c>
      <c r="F76" s="4" t="s">
        <v>9</v>
      </c>
      <c r="G76" s="11" t="s">
        <v>196</v>
      </c>
      <c r="H76" s="11" t="s">
        <v>196</v>
      </c>
      <c r="I76" s="4">
        <v>3600</v>
      </c>
      <c r="J76" s="4" t="s">
        <v>74</v>
      </c>
      <c r="K76" s="31"/>
      <c r="L76" s="5">
        <v>43535</v>
      </c>
    </row>
    <row r="77" spans="1:12" ht="27.6" x14ac:dyDescent="0.3">
      <c r="A77" s="27">
        <v>50</v>
      </c>
      <c r="B77" s="28" t="s">
        <v>197</v>
      </c>
      <c r="C77" s="4" t="s">
        <v>198</v>
      </c>
      <c r="D77" s="29" t="s">
        <v>6</v>
      </c>
      <c r="E77" s="30" t="s">
        <v>199</v>
      </c>
      <c r="F77" s="4" t="s">
        <v>9</v>
      </c>
      <c r="G77" s="11" t="s">
        <v>200</v>
      </c>
      <c r="H77" s="11" t="s">
        <v>200</v>
      </c>
      <c r="I77" s="4">
        <v>140</v>
      </c>
      <c r="J77" s="4" t="s">
        <v>201</v>
      </c>
      <c r="K77" s="31">
        <v>132.79</v>
      </c>
      <c r="L77" s="5">
        <v>43535</v>
      </c>
    </row>
    <row r="78" spans="1:12" ht="27.6" x14ac:dyDescent="0.3">
      <c r="A78" s="27">
        <v>51</v>
      </c>
      <c r="B78" s="28" t="s">
        <v>39</v>
      </c>
      <c r="C78" s="4" t="s">
        <v>202</v>
      </c>
      <c r="D78" s="29" t="s">
        <v>6</v>
      </c>
      <c r="E78" s="30" t="s">
        <v>203</v>
      </c>
      <c r="F78" s="4" t="s">
        <v>9</v>
      </c>
      <c r="G78" s="33" t="s">
        <v>204</v>
      </c>
      <c r="H78" s="11" t="s">
        <v>204</v>
      </c>
      <c r="I78" s="4">
        <v>11200</v>
      </c>
      <c r="J78" s="4" t="s">
        <v>61</v>
      </c>
      <c r="K78" s="31"/>
      <c r="L78" s="5">
        <v>43536</v>
      </c>
    </row>
    <row r="79" spans="1:12" ht="14.4" customHeight="1" x14ac:dyDescent="0.3">
      <c r="A79" s="94">
        <v>52</v>
      </c>
      <c r="B79" s="94" t="s">
        <v>39</v>
      </c>
      <c r="C79" s="82" t="s">
        <v>207</v>
      </c>
      <c r="D79" s="97" t="s">
        <v>6</v>
      </c>
      <c r="E79" s="84" t="s">
        <v>208</v>
      </c>
      <c r="F79" s="86" t="s">
        <v>42</v>
      </c>
      <c r="G79" s="33" t="s">
        <v>978</v>
      </c>
      <c r="H79" s="106" t="s">
        <v>52</v>
      </c>
      <c r="I79" s="82">
        <v>11000</v>
      </c>
      <c r="J79" s="82" t="s">
        <v>209</v>
      </c>
      <c r="K79" s="76"/>
      <c r="L79" s="79">
        <v>43538</v>
      </c>
    </row>
    <row r="80" spans="1:12" ht="18.75" customHeight="1" x14ac:dyDescent="0.3">
      <c r="A80" s="95"/>
      <c r="B80" s="95"/>
      <c r="C80" s="90"/>
      <c r="D80" s="98"/>
      <c r="E80" s="91"/>
      <c r="F80" s="92"/>
      <c r="G80" s="34" t="s">
        <v>52</v>
      </c>
      <c r="H80" s="107"/>
      <c r="I80" s="90"/>
      <c r="J80" s="90"/>
      <c r="K80" s="77"/>
      <c r="L80" s="80"/>
    </row>
    <row r="81" spans="1:12" ht="19.5" customHeight="1" x14ac:dyDescent="0.3">
      <c r="A81" s="95"/>
      <c r="B81" s="95"/>
      <c r="C81" s="90"/>
      <c r="D81" s="98"/>
      <c r="E81" s="91"/>
      <c r="F81" s="92"/>
      <c r="G81" s="34" t="s">
        <v>52</v>
      </c>
      <c r="H81" s="107"/>
      <c r="I81" s="90"/>
      <c r="J81" s="90"/>
      <c r="K81" s="77"/>
      <c r="L81" s="80"/>
    </row>
    <row r="82" spans="1:12" ht="18" customHeight="1" x14ac:dyDescent="0.3">
      <c r="A82" s="96"/>
      <c r="B82" s="96"/>
      <c r="C82" s="83"/>
      <c r="D82" s="99"/>
      <c r="E82" s="85"/>
      <c r="F82" s="87"/>
      <c r="G82" s="25" t="s">
        <v>210</v>
      </c>
      <c r="H82" s="108"/>
      <c r="I82" s="83"/>
      <c r="J82" s="83"/>
      <c r="K82" s="78"/>
      <c r="L82" s="81"/>
    </row>
    <row r="83" spans="1:12" ht="27" customHeight="1" x14ac:dyDescent="0.3">
      <c r="A83" s="27">
        <v>53</v>
      </c>
      <c r="B83" s="36" t="s">
        <v>211</v>
      </c>
      <c r="C83" s="15" t="s">
        <v>212</v>
      </c>
      <c r="D83" s="37" t="s">
        <v>6</v>
      </c>
      <c r="E83" s="38" t="s">
        <v>235</v>
      </c>
      <c r="F83" s="15" t="s">
        <v>9</v>
      </c>
      <c r="G83" s="25" t="s">
        <v>219</v>
      </c>
      <c r="H83" s="33" t="s">
        <v>219</v>
      </c>
      <c r="I83" s="15">
        <v>1790</v>
      </c>
      <c r="J83" s="15" t="s">
        <v>18</v>
      </c>
      <c r="K83" s="39"/>
      <c r="L83" s="6">
        <v>43538</v>
      </c>
    </row>
    <row r="84" spans="1:12" ht="27.6" x14ac:dyDescent="0.3">
      <c r="A84" s="27">
        <v>54</v>
      </c>
      <c r="B84" s="28" t="s">
        <v>150</v>
      </c>
      <c r="C84" s="4" t="s">
        <v>213</v>
      </c>
      <c r="D84" s="29" t="s">
        <v>6</v>
      </c>
      <c r="E84" s="30" t="s">
        <v>555</v>
      </c>
      <c r="F84" s="4" t="s">
        <v>9</v>
      </c>
      <c r="G84" s="25" t="s">
        <v>214</v>
      </c>
      <c r="H84" s="11" t="s">
        <v>214</v>
      </c>
      <c r="I84" s="4">
        <v>1000</v>
      </c>
      <c r="J84" s="4" t="s">
        <v>446</v>
      </c>
      <c r="K84" s="31"/>
      <c r="L84" s="5">
        <v>43539</v>
      </c>
    </row>
    <row r="85" spans="1:12" ht="27.6" x14ac:dyDescent="0.3">
      <c r="A85" s="27">
        <v>55</v>
      </c>
      <c r="B85" s="28" t="s">
        <v>7</v>
      </c>
      <c r="C85" s="4" t="s">
        <v>218</v>
      </c>
      <c r="D85" s="29" t="s">
        <v>6</v>
      </c>
      <c r="E85" s="30" t="s">
        <v>216</v>
      </c>
      <c r="F85" s="4" t="s">
        <v>9</v>
      </c>
      <c r="G85" s="11" t="s">
        <v>217</v>
      </c>
      <c r="H85" s="11" t="s">
        <v>217</v>
      </c>
      <c r="I85" s="4">
        <v>35000</v>
      </c>
      <c r="J85" s="4" t="s">
        <v>44</v>
      </c>
      <c r="K85" s="31"/>
      <c r="L85" s="5">
        <v>43542</v>
      </c>
    </row>
    <row r="86" spans="1:12" ht="27.6" x14ac:dyDescent="0.3">
      <c r="A86" s="27">
        <v>56</v>
      </c>
      <c r="B86" s="28" t="s">
        <v>39</v>
      </c>
      <c r="C86" s="4" t="s">
        <v>798</v>
      </c>
      <c r="D86" s="29" t="s">
        <v>6</v>
      </c>
      <c r="E86" s="30" t="s">
        <v>914</v>
      </c>
      <c r="F86" s="4" t="s">
        <v>9</v>
      </c>
      <c r="G86" s="33" t="s">
        <v>200</v>
      </c>
      <c r="H86" s="11" t="s">
        <v>200</v>
      </c>
      <c r="I86" s="4">
        <v>38600</v>
      </c>
      <c r="J86" s="4" t="s">
        <v>44</v>
      </c>
      <c r="K86" s="31">
        <v>39100</v>
      </c>
      <c r="L86" s="5">
        <v>43542</v>
      </c>
    </row>
    <row r="87" spans="1:12" ht="24" customHeight="1" x14ac:dyDescent="0.3">
      <c r="A87" s="110">
        <v>57</v>
      </c>
      <c r="B87" s="106" t="s">
        <v>150</v>
      </c>
      <c r="C87" s="82" t="s">
        <v>220</v>
      </c>
      <c r="D87" s="97" t="s">
        <v>6</v>
      </c>
      <c r="E87" s="100" t="s">
        <v>221</v>
      </c>
      <c r="F87" s="86" t="s">
        <v>42</v>
      </c>
      <c r="G87" s="33" t="s">
        <v>225</v>
      </c>
      <c r="H87" s="84" t="s">
        <v>225</v>
      </c>
      <c r="I87" s="82">
        <v>18700</v>
      </c>
      <c r="J87" s="82" t="s">
        <v>224</v>
      </c>
      <c r="K87" s="76"/>
      <c r="L87" s="79">
        <v>43543</v>
      </c>
    </row>
    <row r="88" spans="1:12" x14ac:dyDescent="0.3">
      <c r="A88" s="110"/>
      <c r="B88" s="107"/>
      <c r="C88" s="90"/>
      <c r="D88" s="98"/>
      <c r="E88" s="101"/>
      <c r="F88" s="92"/>
      <c r="G88" s="34" t="s">
        <v>222</v>
      </c>
      <c r="H88" s="91"/>
      <c r="I88" s="90"/>
      <c r="J88" s="90"/>
      <c r="K88" s="77"/>
      <c r="L88" s="80"/>
    </row>
    <row r="89" spans="1:12" ht="28.95" customHeight="1" x14ac:dyDescent="0.3">
      <c r="A89" s="110"/>
      <c r="B89" s="108"/>
      <c r="C89" s="83"/>
      <c r="D89" s="99"/>
      <c r="E89" s="102"/>
      <c r="F89" s="87"/>
      <c r="G89" s="25" t="s">
        <v>223</v>
      </c>
      <c r="H89" s="85"/>
      <c r="I89" s="83"/>
      <c r="J89" s="83"/>
      <c r="K89" s="78"/>
      <c r="L89" s="81"/>
    </row>
    <row r="90" spans="1:12" ht="27.6" x14ac:dyDescent="0.3">
      <c r="A90" s="27">
        <v>58</v>
      </c>
      <c r="B90" s="28" t="s">
        <v>14</v>
      </c>
      <c r="C90" s="4" t="s">
        <v>228</v>
      </c>
      <c r="D90" s="29" t="s">
        <v>6</v>
      </c>
      <c r="E90" s="30" t="s">
        <v>226</v>
      </c>
      <c r="F90" s="4" t="s">
        <v>9</v>
      </c>
      <c r="G90" s="25" t="s">
        <v>227</v>
      </c>
      <c r="H90" s="11" t="s">
        <v>227</v>
      </c>
      <c r="I90" s="4">
        <v>2500</v>
      </c>
      <c r="J90" s="4" t="s">
        <v>44</v>
      </c>
      <c r="K90" s="31"/>
      <c r="L90" s="5">
        <v>43543</v>
      </c>
    </row>
    <row r="91" spans="1:12" ht="27.6" x14ac:dyDescent="0.3">
      <c r="A91" s="27">
        <v>59</v>
      </c>
      <c r="B91" s="28" t="s">
        <v>150</v>
      </c>
      <c r="C91" s="4" t="s">
        <v>229</v>
      </c>
      <c r="D91" s="29" t="s">
        <v>6</v>
      </c>
      <c r="E91" s="30" t="s">
        <v>230</v>
      </c>
      <c r="F91" s="4" t="s">
        <v>9</v>
      </c>
      <c r="G91" s="11" t="s">
        <v>231</v>
      </c>
      <c r="H91" s="11" t="s">
        <v>231</v>
      </c>
      <c r="I91" s="4">
        <v>4450</v>
      </c>
      <c r="J91" s="4" t="s">
        <v>224</v>
      </c>
      <c r="K91" s="31"/>
      <c r="L91" s="5">
        <v>43543</v>
      </c>
    </row>
    <row r="92" spans="1:12" ht="25.5" customHeight="1" x14ac:dyDescent="0.3">
      <c r="A92" s="27">
        <v>60</v>
      </c>
      <c r="B92" s="28" t="s">
        <v>7</v>
      </c>
      <c r="C92" s="4" t="s">
        <v>232</v>
      </c>
      <c r="D92" s="29" t="s">
        <v>6</v>
      </c>
      <c r="E92" s="30" t="s">
        <v>233</v>
      </c>
      <c r="F92" s="4" t="s">
        <v>9</v>
      </c>
      <c r="G92" s="11" t="s">
        <v>80</v>
      </c>
      <c r="H92" s="11" t="s">
        <v>80</v>
      </c>
      <c r="I92" s="4">
        <v>950</v>
      </c>
      <c r="J92" s="4" t="s">
        <v>234</v>
      </c>
      <c r="K92" s="31"/>
      <c r="L92" s="5">
        <v>43544</v>
      </c>
    </row>
    <row r="93" spans="1:12" ht="27.6" x14ac:dyDescent="0.3">
      <c r="A93" s="27">
        <v>61</v>
      </c>
      <c r="B93" s="28" t="s">
        <v>39</v>
      </c>
      <c r="C93" s="4" t="s">
        <v>236</v>
      </c>
      <c r="D93" s="29" t="s">
        <v>6</v>
      </c>
      <c r="E93" s="30" t="s">
        <v>237</v>
      </c>
      <c r="F93" s="4" t="s">
        <v>9</v>
      </c>
      <c r="G93" s="11" t="s">
        <v>238</v>
      </c>
      <c r="H93" s="11" t="s">
        <v>238</v>
      </c>
      <c r="I93" s="4">
        <v>30105</v>
      </c>
      <c r="J93" s="4" t="s">
        <v>61</v>
      </c>
      <c r="K93" s="31">
        <v>30104.92</v>
      </c>
      <c r="L93" s="5">
        <v>43545</v>
      </c>
    </row>
    <row r="94" spans="1:12" ht="33" customHeight="1" x14ac:dyDescent="0.3">
      <c r="A94" s="27">
        <v>62</v>
      </c>
      <c r="B94" s="28" t="s">
        <v>25</v>
      </c>
      <c r="C94" s="4" t="s">
        <v>239</v>
      </c>
      <c r="D94" s="29" t="s">
        <v>6</v>
      </c>
      <c r="E94" s="30" t="s">
        <v>915</v>
      </c>
      <c r="F94" s="4" t="s">
        <v>9</v>
      </c>
      <c r="G94" s="11" t="s">
        <v>159</v>
      </c>
      <c r="H94" s="11" t="s">
        <v>159</v>
      </c>
      <c r="I94" s="4">
        <v>448</v>
      </c>
      <c r="J94" s="4" t="s">
        <v>240</v>
      </c>
      <c r="K94" s="31"/>
      <c r="L94" s="5">
        <v>43546</v>
      </c>
    </row>
    <row r="95" spans="1:12" ht="27.6" x14ac:dyDescent="0.3">
      <c r="A95" s="27">
        <v>63</v>
      </c>
      <c r="B95" s="28" t="s">
        <v>53</v>
      </c>
      <c r="C95" s="4" t="s">
        <v>241</v>
      </c>
      <c r="D95" s="29" t="s">
        <v>6</v>
      </c>
      <c r="E95" s="30" t="s">
        <v>242</v>
      </c>
      <c r="F95" s="4" t="s">
        <v>9</v>
      </c>
      <c r="G95" s="11" t="s">
        <v>243</v>
      </c>
      <c r="H95" s="11" t="s">
        <v>243</v>
      </c>
      <c r="I95" s="4">
        <v>17100</v>
      </c>
      <c r="J95" s="4" t="s">
        <v>61</v>
      </c>
      <c r="K95" s="31"/>
      <c r="L95" s="5">
        <v>43549</v>
      </c>
    </row>
    <row r="96" spans="1:12" ht="27.6" x14ac:dyDescent="0.3">
      <c r="A96" s="27">
        <v>64</v>
      </c>
      <c r="B96" s="28" t="s">
        <v>7</v>
      </c>
      <c r="C96" s="4" t="s">
        <v>244</v>
      </c>
      <c r="D96" s="29" t="s">
        <v>6</v>
      </c>
      <c r="E96" s="30" t="s">
        <v>245</v>
      </c>
      <c r="F96" s="4" t="s">
        <v>9</v>
      </c>
      <c r="G96" s="11" t="s">
        <v>246</v>
      </c>
      <c r="H96" s="11" t="s">
        <v>246</v>
      </c>
      <c r="I96" s="4">
        <v>18000</v>
      </c>
      <c r="J96" s="4" t="s">
        <v>108</v>
      </c>
      <c r="K96" s="31"/>
      <c r="L96" s="5">
        <v>43549</v>
      </c>
    </row>
    <row r="97" spans="1:12" ht="27.6" x14ac:dyDescent="0.3">
      <c r="A97" s="27">
        <v>65</v>
      </c>
      <c r="B97" s="28" t="s">
        <v>150</v>
      </c>
      <c r="C97" s="4" t="s">
        <v>247</v>
      </c>
      <c r="D97" s="29" t="s">
        <v>6</v>
      </c>
      <c r="E97" s="30" t="s">
        <v>248</v>
      </c>
      <c r="F97" s="4" t="s">
        <v>9</v>
      </c>
      <c r="G97" s="11" t="s">
        <v>249</v>
      </c>
      <c r="H97" s="11" t="s">
        <v>249</v>
      </c>
      <c r="I97" s="4">
        <v>1040</v>
      </c>
      <c r="J97" s="4" t="s">
        <v>253</v>
      </c>
      <c r="K97" s="31"/>
      <c r="L97" s="5">
        <v>43549</v>
      </c>
    </row>
    <row r="98" spans="1:12" ht="27.6" x14ac:dyDescent="0.3">
      <c r="A98" s="27">
        <v>66</v>
      </c>
      <c r="B98" s="28" t="s">
        <v>150</v>
      </c>
      <c r="C98" s="4" t="s">
        <v>250</v>
      </c>
      <c r="D98" s="29" t="s">
        <v>6</v>
      </c>
      <c r="E98" s="30" t="s">
        <v>251</v>
      </c>
      <c r="F98" s="4" t="s">
        <v>9</v>
      </c>
      <c r="G98" s="33" t="s">
        <v>252</v>
      </c>
      <c r="H98" s="11" t="s">
        <v>252</v>
      </c>
      <c r="I98" s="4">
        <v>920</v>
      </c>
      <c r="J98" s="4" t="s">
        <v>253</v>
      </c>
      <c r="K98" s="31"/>
      <c r="L98" s="5">
        <v>43549</v>
      </c>
    </row>
    <row r="99" spans="1:12" ht="31.2" customHeight="1" x14ac:dyDescent="0.3">
      <c r="A99" s="94">
        <v>67</v>
      </c>
      <c r="B99" s="82" t="s">
        <v>39</v>
      </c>
      <c r="C99" s="82" t="s">
        <v>254</v>
      </c>
      <c r="D99" s="97" t="s">
        <v>6</v>
      </c>
      <c r="E99" s="100" t="s">
        <v>255</v>
      </c>
      <c r="F99" s="103" t="s">
        <v>42</v>
      </c>
      <c r="G99" s="40" t="s">
        <v>256</v>
      </c>
      <c r="H99" s="84" t="s">
        <v>256</v>
      </c>
      <c r="I99" s="82">
        <v>13000</v>
      </c>
      <c r="J99" s="82" t="s">
        <v>257</v>
      </c>
      <c r="K99" s="76"/>
      <c r="L99" s="79">
        <v>43550</v>
      </c>
    </row>
    <row r="100" spans="1:12" ht="31.2" customHeight="1" x14ac:dyDescent="0.3">
      <c r="A100" s="95"/>
      <c r="B100" s="90"/>
      <c r="C100" s="90"/>
      <c r="D100" s="98"/>
      <c r="E100" s="101"/>
      <c r="F100" s="103"/>
      <c r="G100" s="41" t="s">
        <v>761</v>
      </c>
      <c r="H100" s="91"/>
      <c r="I100" s="90"/>
      <c r="J100" s="90"/>
      <c r="K100" s="77"/>
      <c r="L100" s="80"/>
    </row>
    <row r="101" spans="1:12" ht="28.95" customHeight="1" x14ac:dyDescent="0.3">
      <c r="A101" s="96"/>
      <c r="B101" s="83"/>
      <c r="C101" s="83"/>
      <c r="D101" s="99"/>
      <c r="E101" s="102"/>
      <c r="F101" s="103"/>
      <c r="G101" s="42" t="s">
        <v>1307</v>
      </c>
      <c r="H101" s="85"/>
      <c r="I101" s="83"/>
      <c r="J101" s="83"/>
      <c r="K101" s="78"/>
      <c r="L101" s="81"/>
    </row>
    <row r="102" spans="1:12" ht="13.5" customHeight="1" x14ac:dyDescent="0.3">
      <c r="A102" s="27">
        <v>68</v>
      </c>
      <c r="B102" s="28" t="s">
        <v>7</v>
      </c>
      <c r="C102" s="4" t="s">
        <v>261</v>
      </c>
      <c r="D102" s="29" t="s">
        <v>6</v>
      </c>
      <c r="E102" s="30" t="s">
        <v>259</v>
      </c>
      <c r="F102" s="4" t="s">
        <v>9</v>
      </c>
      <c r="G102" s="25" t="s">
        <v>260</v>
      </c>
      <c r="H102" s="11" t="s">
        <v>260</v>
      </c>
      <c r="I102" s="4">
        <v>39900</v>
      </c>
      <c r="J102" s="4" t="s">
        <v>44</v>
      </c>
      <c r="K102" s="31"/>
      <c r="L102" s="5">
        <v>43550</v>
      </c>
    </row>
    <row r="103" spans="1:12" ht="27.6" x14ac:dyDescent="0.3">
      <c r="A103" s="27">
        <v>69</v>
      </c>
      <c r="B103" s="28" t="s">
        <v>12</v>
      </c>
      <c r="C103" s="4" t="s">
        <v>264</v>
      </c>
      <c r="D103" s="29" t="s">
        <v>6</v>
      </c>
      <c r="E103" s="30" t="s">
        <v>262</v>
      </c>
      <c r="F103" s="4" t="s">
        <v>9</v>
      </c>
      <c r="G103" s="11" t="s">
        <v>34</v>
      </c>
      <c r="H103" s="11" t="s">
        <v>34</v>
      </c>
      <c r="I103" s="4">
        <v>168</v>
      </c>
      <c r="J103" s="4" t="s">
        <v>263</v>
      </c>
      <c r="K103" s="31"/>
      <c r="L103" s="5">
        <v>43551</v>
      </c>
    </row>
    <row r="104" spans="1:12" ht="25.5" customHeight="1" x14ac:dyDescent="0.3">
      <c r="A104" s="27">
        <v>70</v>
      </c>
      <c r="B104" s="28" t="s">
        <v>7</v>
      </c>
      <c r="C104" s="4" t="s">
        <v>266</v>
      </c>
      <c r="D104" s="29" t="s">
        <v>6</v>
      </c>
      <c r="E104" s="30" t="s">
        <v>265</v>
      </c>
      <c r="F104" s="4" t="s">
        <v>9</v>
      </c>
      <c r="G104" s="11" t="s">
        <v>80</v>
      </c>
      <c r="H104" s="11" t="s">
        <v>80</v>
      </c>
      <c r="I104" s="4">
        <v>950</v>
      </c>
      <c r="J104" s="4" t="s">
        <v>215</v>
      </c>
      <c r="K104" s="31"/>
      <c r="L104" s="5">
        <v>43552</v>
      </c>
    </row>
    <row r="105" spans="1:12" ht="25.5" customHeight="1" x14ac:dyDescent="0.3">
      <c r="A105" s="110">
        <v>71</v>
      </c>
      <c r="B105" s="106" t="s">
        <v>53</v>
      </c>
      <c r="C105" s="82" t="s">
        <v>267</v>
      </c>
      <c r="D105" s="97" t="s">
        <v>6</v>
      </c>
      <c r="E105" s="100" t="s">
        <v>274</v>
      </c>
      <c r="F105" s="86" t="s">
        <v>42</v>
      </c>
      <c r="G105" s="33" t="s">
        <v>268</v>
      </c>
      <c r="H105" s="84" t="s">
        <v>270</v>
      </c>
      <c r="I105" s="82">
        <v>7618</v>
      </c>
      <c r="J105" s="82" t="s">
        <v>61</v>
      </c>
      <c r="K105" s="76"/>
      <c r="L105" s="79">
        <v>43553</v>
      </c>
    </row>
    <row r="106" spans="1:12" ht="25.5" customHeight="1" x14ac:dyDescent="0.3">
      <c r="A106" s="110"/>
      <c r="B106" s="107"/>
      <c r="C106" s="90"/>
      <c r="D106" s="98"/>
      <c r="E106" s="101"/>
      <c r="F106" s="92"/>
      <c r="G106" s="34" t="s">
        <v>270</v>
      </c>
      <c r="H106" s="91"/>
      <c r="I106" s="90"/>
      <c r="J106" s="90"/>
      <c r="K106" s="77"/>
      <c r="L106" s="80"/>
    </row>
    <row r="107" spans="1:12" ht="25.5" customHeight="1" x14ac:dyDescent="0.3">
      <c r="A107" s="110"/>
      <c r="B107" s="108"/>
      <c r="C107" s="83"/>
      <c r="D107" s="99"/>
      <c r="E107" s="102"/>
      <c r="F107" s="87"/>
      <c r="G107" s="25" t="s">
        <v>269</v>
      </c>
      <c r="H107" s="85"/>
      <c r="I107" s="83"/>
      <c r="J107" s="83"/>
      <c r="K107" s="78"/>
      <c r="L107" s="81"/>
    </row>
    <row r="108" spans="1:12" ht="27.6" x14ac:dyDescent="0.3">
      <c r="A108" s="27">
        <v>72</v>
      </c>
      <c r="B108" s="28" t="s">
        <v>150</v>
      </c>
      <c r="C108" s="4" t="s">
        <v>271</v>
      </c>
      <c r="D108" s="29" t="s">
        <v>6</v>
      </c>
      <c r="E108" s="30" t="s">
        <v>923</v>
      </c>
      <c r="F108" s="4" t="s">
        <v>9</v>
      </c>
      <c r="G108" s="11" t="s">
        <v>272</v>
      </c>
      <c r="H108" s="11" t="s">
        <v>272</v>
      </c>
      <c r="I108" s="4">
        <v>391</v>
      </c>
      <c r="J108" s="4" t="s">
        <v>273</v>
      </c>
      <c r="K108" s="31"/>
      <c r="L108" s="5">
        <v>43553</v>
      </c>
    </row>
    <row r="109" spans="1:12" ht="18.75" customHeight="1" x14ac:dyDescent="0.3">
      <c r="A109" s="110">
        <v>73</v>
      </c>
      <c r="B109" s="106" t="s">
        <v>150</v>
      </c>
      <c r="C109" s="82" t="s">
        <v>279</v>
      </c>
      <c r="D109" s="97" t="s">
        <v>6</v>
      </c>
      <c r="E109" s="100" t="s">
        <v>278</v>
      </c>
      <c r="F109" s="86" t="s">
        <v>42</v>
      </c>
      <c r="G109" s="33" t="s">
        <v>275</v>
      </c>
      <c r="H109" s="84" t="s">
        <v>276</v>
      </c>
      <c r="I109" s="82">
        <v>5726</v>
      </c>
      <c r="J109" s="82" t="s">
        <v>224</v>
      </c>
      <c r="K109" s="76"/>
      <c r="L109" s="79">
        <v>43556</v>
      </c>
    </row>
    <row r="110" spans="1:12" ht="25.5" customHeight="1" x14ac:dyDescent="0.3">
      <c r="A110" s="110"/>
      <c r="B110" s="107"/>
      <c r="C110" s="90"/>
      <c r="D110" s="98"/>
      <c r="E110" s="101"/>
      <c r="F110" s="92"/>
      <c r="G110" s="34" t="s">
        <v>277</v>
      </c>
      <c r="H110" s="91"/>
      <c r="I110" s="90"/>
      <c r="J110" s="90"/>
      <c r="K110" s="77"/>
      <c r="L110" s="80"/>
    </row>
    <row r="111" spans="1:12" ht="21.75" customHeight="1" x14ac:dyDescent="0.3">
      <c r="A111" s="110"/>
      <c r="B111" s="108"/>
      <c r="C111" s="83"/>
      <c r="D111" s="99"/>
      <c r="E111" s="102"/>
      <c r="F111" s="87"/>
      <c r="G111" s="25" t="s">
        <v>276</v>
      </c>
      <c r="H111" s="85"/>
      <c r="I111" s="83"/>
      <c r="J111" s="83"/>
      <c r="K111" s="78"/>
      <c r="L111" s="81"/>
    </row>
    <row r="112" spans="1:12" ht="27.6" x14ac:dyDescent="0.3">
      <c r="A112" s="27">
        <v>74</v>
      </c>
      <c r="B112" s="28" t="s">
        <v>58</v>
      </c>
      <c r="C112" s="4" t="s">
        <v>280</v>
      </c>
      <c r="D112" s="29" t="s">
        <v>6</v>
      </c>
      <c r="E112" s="30" t="s">
        <v>283</v>
      </c>
      <c r="F112" s="4" t="s">
        <v>9</v>
      </c>
      <c r="G112" s="11" t="s">
        <v>281</v>
      </c>
      <c r="H112" s="11" t="s">
        <v>281</v>
      </c>
      <c r="I112" s="4">
        <v>1200</v>
      </c>
      <c r="J112" s="4" t="s">
        <v>44</v>
      </c>
      <c r="K112" s="31"/>
      <c r="L112" s="4" t="s">
        <v>282</v>
      </c>
    </row>
    <row r="113" spans="1:12" ht="25.2" customHeight="1" x14ac:dyDescent="0.3">
      <c r="A113" s="111">
        <v>75</v>
      </c>
      <c r="B113" s="106" t="s">
        <v>150</v>
      </c>
      <c r="C113" s="82" t="s">
        <v>284</v>
      </c>
      <c r="D113" s="97" t="s">
        <v>6</v>
      </c>
      <c r="E113" s="100" t="s">
        <v>922</v>
      </c>
      <c r="F113" s="86" t="s">
        <v>42</v>
      </c>
      <c r="G113" s="33" t="s">
        <v>286</v>
      </c>
      <c r="H113" s="84" t="s">
        <v>285</v>
      </c>
      <c r="I113" s="82">
        <v>23888</v>
      </c>
      <c r="J113" s="82" t="s">
        <v>289</v>
      </c>
      <c r="K113" s="76"/>
      <c r="L113" s="82" t="s">
        <v>288</v>
      </c>
    </row>
    <row r="114" spans="1:12" ht="25.2" customHeight="1" x14ac:dyDescent="0.3">
      <c r="A114" s="111"/>
      <c r="B114" s="107"/>
      <c r="C114" s="90"/>
      <c r="D114" s="98" t="s">
        <v>6</v>
      </c>
      <c r="E114" s="101"/>
      <c r="F114" s="92"/>
      <c r="G114" s="34" t="s">
        <v>285</v>
      </c>
      <c r="H114" s="91"/>
      <c r="I114" s="90"/>
      <c r="J114" s="90"/>
      <c r="K114" s="77"/>
      <c r="L114" s="90"/>
    </row>
    <row r="115" spans="1:12" ht="25.2" customHeight="1" x14ac:dyDescent="0.3">
      <c r="A115" s="111"/>
      <c r="B115" s="108"/>
      <c r="C115" s="83"/>
      <c r="D115" s="99" t="s">
        <v>6</v>
      </c>
      <c r="E115" s="102"/>
      <c r="F115" s="87"/>
      <c r="G115" s="25" t="s">
        <v>287</v>
      </c>
      <c r="H115" s="85"/>
      <c r="I115" s="83"/>
      <c r="J115" s="83"/>
      <c r="K115" s="78"/>
      <c r="L115" s="83"/>
    </row>
    <row r="116" spans="1:12" ht="13.5" customHeight="1" x14ac:dyDescent="0.3">
      <c r="A116" s="27">
        <v>76</v>
      </c>
      <c r="B116" s="28" t="s">
        <v>150</v>
      </c>
      <c r="C116" s="4" t="s">
        <v>293</v>
      </c>
      <c r="D116" s="29" t="s">
        <v>6</v>
      </c>
      <c r="E116" s="30" t="s">
        <v>292</v>
      </c>
      <c r="F116" s="4" t="s">
        <v>9</v>
      </c>
      <c r="G116" s="11" t="s">
        <v>1256</v>
      </c>
      <c r="H116" s="11" t="s">
        <v>1256</v>
      </c>
      <c r="I116" s="4">
        <v>500</v>
      </c>
      <c r="J116" s="4" t="s">
        <v>108</v>
      </c>
      <c r="K116" s="31"/>
      <c r="L116" s="5">
        <v>43558</v>
      </c>
    </row>
    <row r="117" spans="1:12" x14ac:dyDescent="0.3">
      <c r="A117" s="110">
        <v>77</v>
      </c>
      <c r="B117" s="106" t="s">
        <v>25</v>
      </c>
      <c r="C117" s="82" t="s">
        <v>294</v>
      </c>
      <c r="D117" s="97" t="s">
        <v>6</v>
      </c>
      <c r="E117" s="100" t="s">
        <v>921</v>
      </c>
      <c r="F117" s="86" t="s">
        <v>42</v>
      </c>
      <c r="G117" s="33" t="s">
        <v>276</v>
      </c>
      <c r="H117" s="84" t="s">
        <v>295</v>
      </c>
      <c r="I117" s="82">
        <v>11000</v>
      </c>
      <c r="J117" s="82" t="s">
        <v>224</v>
      </c>
      <c r="K117" s="76"/>
      <c r="L117" s="82" t="s">
        <v>297</v>
      </c>
    </row>
    <row r="118" spans="1:12" x14ac:dyDescent="0.3">
      <c r="A118" s="110"/>
      <c r="B118" s="107"/>
      <c r="C118" s="90"/>
      <c r="D118" s="98" t="s">
        <v>290</v>
      </c>
      <c r="E118" s="101"/>
      <c r="F118" s="92"/>
      <c r="G118" s="34" t="s">
        <v>295</v>
      </c>
      <c r="H118" s="91"/>
      <c r="I118" s="90"/>
      <c r="J118" s="90"/>
      <c r="K118" s="77"/>
      <c r="L118" s="90"/>
    </row>
    <row r="119" spans="1:12" x14ac:dyDescent="0.3">
      <c r="A119" s="110"/>
      <c r="B119" s="108"/>
      <c r="C119" s="83"/>
      <c r="D119" s="99" t="s">
        <v>291</v>
      </c>
      <c r="E119" s="102"/>
      <c r="F119" s="87"/>
      <c r="G119" s="25" t="s">
        <v>296</v>
      </c>
      <c r="H119" s="85"/>
      <c r="I119" s="83"/>
      <c r="J119" s="83"/>
      <c r="K119" s="78"/>
      <c r="L119" s="83"/>
    </row>
    <row r="120" spans="1:12" ht="27.6" x14ac:dyDescent="0.3">
      <c r="A120" s="27">
        <v>78</v>
      </c>
      <c r="B120" s="28" t="s">
        <v>150</v>
      </c>
      <c r="C120" s="4" t="s">
        <v>299</v>
      </c>
      <c r="D120" s="29" t="s">
        <v>6</v>
      </c>
      <c r="E120" s="30" t="s">
        <v>920</v>
      </c>
      <c r="F120" s="4" t="s">
        <v>9</v>
      </c>
      <c r="G120" s="11" t="s">
        <v>298</v>
      </c>
      <c r="H120" s="11" t="s">
        <v>298</v>
      </c>
      <c r="I120" s="4">
        <v>1284</v>
      </c>
      <c r="J120" s="4" t="s">
        <v>300</v>
      </c>
      <c r="K120" s="31"/>
      <c r="L120" s="5">
        <v>43558</v>
      </c>
    </row>
    <row r="121" spans="1:12" ht="27.6" x14ac:dyDescent="0.3">
      <c r="A121" s="27">
        <v>79</v>
      </c>
      <c r="B121" s="36" t="s">
        <v>258</v>
      </c>
      <c r="C121" s="15" t="s">
        <v>303</v>
      </c>
      <c r="D121" s="37" t="s">
        <v>6</v>
      </c>
      <c r="E121" s="38" t="s">
        <v>301</v>
      </c>
      <c r="F121" s="15" t="s">
        <v>9</v>
      </c>
      <c r="G121" s="33" t="s">
        <v>302</v>
      </c>
      <c r="H121" s="33" t="s">
        <v>302</v>
      </c>
      <c r="I121" s="15">
        <v>2188</v>
      </c>
      <c r="J121" s="15" t="s">
        <v>304</v>
      </c>
      <c r="K121" s="39"/>
      <c r="L121" s="6">
        <v>43559</v>
      </c>
    </row>
    <row r="122" spans="1:12" ht="27.6" x14ac:dyDescent="0.3">
      <c r="A122" s="27">
        <v>80</v>
      </c>
      <c r="B122" s="28" t="s">
        <v>258</v>
      </c>
      <c r="C122" s="4" t="s">
        <v>305</v>
      </c>
      <c r="D122" s="29" t="s">
        <v>6</v>
      </c>
      <c r="E122" s="30" t="s">
        <v>306</v>
      </c>
      <c r="F122" s="4" t="s">
        <v>9</v>
      </c>
      <c r="G122" s="11" t="s">
        <v>307</v>
      </c>
      <c r="H122" s="11" t="s">
        <v>307</v>
      </c>
      <c r="I122" s="4">
        <v>700</v>
      </c>
      <c r="J122" s="4" t="s">
        <v>28</v>
      </c>
      <c r="K122" s="31"/>
      <c r="L122" s="5">
        <v>43559</v>
      </c>
    </row>
    <row r="123" spans="1:12" ht="27.6" x14ac:dyDescent="0.3">
      <c r="A123" s="27">
        <v>81</v>
      </c>
      <c r="B123" s="28" t="s">
        <v>7</v>
      </c>
      <c r="C123" s="4" t="s">
        <v>308</v>
      </c>
      <c r="D123" s="29" t="s">
        <v>6</v>
      </c>
      <c r="E123" s="30" t="s">
        <v>309</v>
      </c>
      <c r="F123" s="4" t="s">
        <v>9</v>
      </c>
      <c r="G123" s="11" t="s">
        <v>80</v>
      </c>
      <c r="H123" s="11" t="s">
        <v>80</v>
      </c>
      <c r="I123" s="4">
        <v>1420</v>
      </c>
      <c r="J123" s="4" t="s">
        <v>310</v>
      </c>
      <c r="K123" s="31"/>
      <c r="L123" s="5">
        <v>43559</v>
      </c>
    </row>
    <row r="124" spans="1:12" ht="27.6" x14ac:dyDescent="0.3">
      <c r="A124" s="27">
        <v>82</v>
      </c>
      <c r="B124" s="28" t="s">
        <v>58</v>
      </c>
      <c r="C124" s="4" t="s">
        <v>311</v>
      </c>
      <c r="D124" s="29" t="s">
        <v>6</v>
      </c>
      <c r="E124" s="30" t="s">
        <v>312</v>
      </c>
      <c r="F124" s="4" t="s">
        <v>9</v>
      </c>
      <c r="G124" s="11" t="s">
        <v>313</v>
      </c>
      <c r="H124" s="11" t="s">
        <v>313</v>
      </c>
      <c r="I124" s="4">
        <v>3000</v>
      </c>
      <c r="J124" s="4" t="s">
        <v>314</v>
      </c>
      <c r="K124" s="31"/>
      <c r="L124" s="5">
        <v>43559</v>
      </c>
    </row>
    <row r="125" spans="1:12" ht="41.4" x14ac:dyDescent="0.3">
      <c r="A125" s="27">
        <v>83</v>
      </c>
      <c r="B125" s="28" t="s">
        <v>53</v>
      </c>
      <c r="C125" s="4" t="s">
        <v>315</v>
      </c>
      <c r="D125" s="29" t="s">
        <v>6</v>
      </c>
      <c r="E125" s="30" t="s">
        <v>918</v>
      </c>
      <c r="F125" s="4" t="s">
        <v>9</v>
      </c>
      <c r="G125" s="11" t="s">
        <v>179</v>
      </c>
      <c r="H125" s="11" t="s">
        <v>179</v>
      </c>
      <c r="I125" s="4">
        <v>34600</v>
      </c>
      <c r="J125" s="4" t="s">
        <v>180</v>
      </c>
      <c r="K125" s="31"/>
      <c r="L125" s="5">
        <v>43559</v>
      </c>
    </row>
    <row r="126" spans="1:12" ht="27.6" x14ac:dyDescent="0.3">
      <c r="A126" s="27">
        <v>84</v>
      </c>
      <c r="B126" s="28" t="s">
        <v>29</v>
      </c>
      <c r="C126" s="4" t="s">
        <v>316</v>
      </c>
      <c r="D126" s="29" t="s">
        <v>6</v>
      </c>
      <c r="E126" s="30" t="s">
        <v>919</v>
      </c>
      <c r="F126" s="4" t="s">
        <v>9</v>
      </c>
      <c r="G126" s="33" t="s">
        <v>179</v>
      </c>
      <c r="H126" s="11" t="s">
        <v>179</v>
      </c>
      <c r="I126" s="4">
        <v>31000</v>
      </c>
      <c r="J126" s="4" t="s">
        <v>180</v>
      </c>
      <c r="K126" s="31"/>
      <c r="L126" s="5">
        <v>43559</v>
      </c>
    </row>
    <row r="127" spans="1:12" ht="25.2" customHeight="1" x14ac:dyDescent="0.3">
      <c r="A127" s="110">
        <v>85</v>
      </c>
      <c r="B127" s="106" t="s">
        <v>29</v>
      </c>
      <c r="C127" s="82" t="s">
        <v>318</v>
      </c>
      <c r="D127" s="97" t="s">
        <v>6</v>
      </c>
      <c r="E127" s="100" t="s">
        <v>319</v>
      </c>
      <c r="F127" s="86" t="s">
        <v>42</v>
      </c>
      <c r="G127" s="33" t="s">
        <v>320</v>
      </c>
      <c r="H127" s="84" t="s">
        <v>320</v>
      </c>
      <c r="I127" s="82">
        <v>20000</v>
      </c>
      <c r="J127" s="82" t="s">
        <v>74</v>
      </c>
      <c r="K127" s="76"/>
      <c r="L127" s="79">
        <v>43563</v>
      </c>
    </row>
    <row r="128" spans="1:12" ht="25.2" customHeight="1" x14ac:dyDescent="0.3">
      <c r="A128" s="110"/>
      <c r="B128" s="107"/>
      <c r="C128" s="90"/>
      <c r="D128" s="98"/>
      <c r="E128" s="101"/>
      <c r="F128" s="92"/>
      <c r="G128" s="34" t="s">
        <v>321</v>
      </c>
      <c r="H128" s="91"/>
      <c r="I128" s="90"/>
      <c r="J128" s="90"/>
      <c r="K128" s="77"/>
      <c r="L128" s="80"/>
    </row>
    <row r="129" spans="1:12" ht="25.2" customHeight="1" x14ac:dyDescent="0.3">
      <c r="A129" s="110"/>
      <c r="B129" s="108"/>
      <c r="C129" s="83"/>
      <c r="D129" s="99"/>
      <c r="E129" s="102"/>
      <c r="F129" s="87"/>
      <c r="G129" s="25" t="s">
        <v>322</v>
      </c>
      <c r="H129" s="85"/>
      <c r="I129" s="83"/>
      <c r="J129" s="83"/>
      <c r="K129" s="78"/>
      <c r="L129" s="81"/>
    </row>
    <row r="130" spans="1:12" ht="27.6" x14ac:dyDescent="0.3">
      <c r="A130" s="27">
        <v>86</v>
      </c>
      <c r="B130" s="28" t="s">
        <v>58</v>
      </c>
      <c r="C130" s="4" t="s">
        <v>323</v>
      </c>
      <c r="D130" s="29" t="s">
        <v>6</v>
      </c>
      <c r="E130" s="30" t="s">
        <v>817</v>
      </c>
      <c r="F130" s="4" t="s">
        <v>9</v>
      </c>
      <c r="G130" s="11" t="s">
        <v>159</v>
      </c>
      <c r="H130" s="11" t="s">
        <v>159</v>
      </c>
      <c r="I130" s="4">
        <v>35000</v>
      </c>
      <c r="J130" s="4" t="s">
        <v>28</v>
      </c>
      <c r="K130" s="31"/>
      <c r="L130" s="5">
        <v>43565</v>
      </c>
    </row>
    <row r="131" spans="1:12" ht="27.6" x14ac:dyDescent="0.3">
      <c r="A131" s="27">
        <v>87</v>
      </c>
      <c r="B131" s="28" t="s">
        <v>58</v>
      </c>
      <c r="C131" s="4" t="s">
        <v>324</v>
      </c>
      <c r="D131" s="29" t="s">
        <v>6</v>
      </c>
      <c r="E131" s="43" t="s">
        <v>325</v>
      </c>
      <c r="F131" s="4" t="s">
        <v>9</v>
      </c>
      <c r="G131" s="44" t="s">
        <v>328</v>
      </c>
      <c r="H131" s="44" t="s">
        <v>328</v>
      </c>
      <c r="I131" s="4">
        <v>24200</v>
      </c>
      <c r="J131" s="4" t="s">
        <v>44</v>
      </c>
      <c r="K131" s="31"/>
      <c r="L131" s="5">
        <v>43565</v>
      </c>
    </row>
    <row r="132" spans="1:12" ht="27.6" x14ac:dyDescent="0.3">
      <c r="A132" s="27">
        <v>88</v>
      </c>
      <c r="B132" s="28" t="s">
        <v>58</v>
      </c>
      <c r="C132" s="4" t="s">
        <v>326</v>
      </c>
      <c r="D132" s="29" t="s">
        <v>6</v>
      </c>
      <c r="E132" s="45" t="s">
        <v>327</v>
      </c>
      <c r="F132" s="4" t="s">
        <v>9</v>
      </c>
      <c r="G132" s="44" t="s">
        <v>329</v>
      </c>
      <c r="H132" s="44" t="s">
        <v>329</v>
      </c>
      <c r="I132" s="4">
        <v>23800</v>
      </c>
      <c r="J132" s="4" t="s">
        <v>44</v>
      </c>
      <c r="K132" s="31"/>
      <c r="L132" s="5">
        <v>43565</v>
      </c>
    </row>
    <row r="133" spans="1:12" ht="27" customHeight="1" x14ac:dyDescent="0.3">
      <c r="A133" s="110">
        <v>89</v>
      </c>
      <c r="B133" s="106" t="s">
        <v>58</v>
      </c>
      <c r="C133" s="82" t="s">
        <v>330</v>
      </c>
      <c r="D133" s="97" t="s">
        <v>6</v>
      </c>
      <c r="E133" s="100" t="s">
        <v>816</v>
      </c>
      <c r="F133" s="86" t="s">
        <v>42</v>
      </c>
      <c r="G133" s="33" t="s">
        <v>331</v>
      </c>
      <c r="H133" s="84" t="s">
        <v>331</v>
      </c>
      <c r="I133" s="82">
        <v>20000</v>
      </c>
      <c r="J133" s="82" t="s">
        <v>44</v>
      </c>
      <c r="K133" s="76">
        <v>20000</v>
      </c>
      <c r="L133" s="79">
        <v>43566</v>
      </c>
    </row>
    <row r="134" spans="1:12" ht="27.75" customHeight="1" x14ac:dyDescent="0.3">
      <c r="A134" s="110"/>
      <c r="B134" s="108"/>
      <c r="C134" s="90"/>
      <c r="D134" s="99"/>
      <c r="E134" s="102"/>
      <c r="F134" s="92"/>
      <c r="G134" s="34" t="s">
        <v>332</v>
      </c>
      <c r="H134" s="85"/>
      <c r="I134" s="90"/>
      <c r="J134" s="90"/>
      <c r="K134" s="77"/>
      <c r="L134" s="80"/>
    </row>
    <row r="135" spans="1:12" ht="41.4" x14ac:dyDescent="0.3">
      <c r="A135" s="27">
        <v>90</v>
      </c>
      <c r="B135" s="28" t="s">
        <v>58</v>
      </c>
      <c r="C135" s="4" t="s">
        <v>333</v>
      </c>
      <c r="D135" s="29" t="s">
        <v>6</v>
      </c>
      <c r="E135" s="30" t="s">
        <v>925</v>
      </c>
      <c r="F135" s="4" t="s">
        <v>9</v>
      </c>
      <c r="G135" s="11" t="s">
        <v>339</v>
      </c>
      <c r="H135" s="11" t="s">
        <v>339</v>
      </c>
      <c r="I135" s="4">
        <v>600</v>
      </c>
      <c r="J135" s="4" t="s">
        <v>334</v>
      </c>
      <c r="K135" s="31"/>
      <c r="L135" s="5">
        <v>43566</v>
      </c>
    </row>
    <row r="136" spans="1:12" ht="18.75" customHeight="1" x14ac:dyDescent="0.3">
      <c r="A136" s="110">
        <v>91</v>
      </c>
      <c r="B136" s="106" t="s">
        <v>7</v>
      </c>
      <c r="C136" s="82" t="s">
        <v>335</v>
      </c>
      <c r="D136" s="97" t="s">
        <v>6</v>
      </c>
      <c r="E136" s="100" t="s">
        <v>924</v>
      </c>
      <c r="F136" s="86" t="s">
        <v>42</v>
      </c>
      <c r="G136" s="33" t="s">
        <v>287</v>
      </c>
      <c r="H136" s="84" t="s">
        <v>287</v>
      </c>
      <c r="I136" s="82">
        <v>32000</v>
      </c>
      <c r="J136" s="82" t="s">
        <v>338</v>
      </c>
      <c r="K136" s="76"/>
      <c r="L136" s="79">
        <v>43566</v>
      </c>
    </row>
    <row r="137" spans="1:12" ht="17.25" customHeight="1" x14ac:dyDescent="0.3">
      <c r="A137" s="110"/>
      <c r="B137" s="107"/>
      <c r="C137" s="90"/>
      <c r="D137" s="98"/>
      <c r="E137" s="101"/>
      <c r="F137" s="92"/>
      <c r="G137" s="34" t="s">
        <v>336</v>
      </c>
      <c r="H137" s="91"/>
      <c r="I137" s="90"/>
      <c r="J137" s="90"/>
      <c r="K137" s="77"/>
      <c r="L137" s="80"/>
    </row>
    <row r="138" spans="1:12" ht="18" customHeight="1" x14ac:dyDescent="0.3">
      <c r="A138" s="110"/>
      <c r="B138" s="108"/>
      <c r="C138" s="83"/>
      <c r="D138" s="99"/>
      <c r="E138" s="102"/>
      <c r="F138" s="87"/>
      <c r="G138" s="25" t="s">
        <v>337</v>
      </c>
      <c r="H138" s="85"/>
      <c r="I138" s="83"/>
      <c r="J138" s="83"/>
      <c r="K138" s="78"/>
      <c r="L138" s="81"/>
    </row>
    <row r="139" spans="1:12" x14ac:dyDescent="0.3">
      <c r="A139" s="110">
        <v>92</v>
      </c>
      <c r="B139" s="106" t="s">
        <v>58</v>
      </c>
      <c r="C139" s="82" t="s">
        <v>340</v>
      </c>
      <c r="D139" s="97" t="s">
        <v>6</v>
      </c>
      <c r="E139" s="100" t="s">
        <v>343</v>
      </c>
      <c r="F139" s="86" t="s">
        <v>42</v>
      </c>
      <c r="G139" s="33" t="s">
        <v>341</v>
      </c>
      <c r="H139" s="84" t="s">
        <v>341</v>
      </c>
      <c r="I139" s="82">
        <v>19458</v>
      </c>
      <c r="J139" s="82" t="s">
        <v>44</v>
      </c>
      <c r="K139" s="76"/>
      <c r="L139" s="79">
        <v>43567</v>
      </c>
    </row>
    <row r="140" spans="1:12" x14ac:dyDescent="0.3">
      <c r="A140" s="110"/>
      <c r="B140" s="107"/>
      <c r="C140" s="90"/>
      <c r="D140" s="98"/>
      <c r="E140" s="101"/>
      <c r="F140" s="92"/>
      <c r="G140" s="34" t="s">
        <v>344</v>
      </c>
      <c r="H140" s="91"/>
      <c r="I140" s="90"/>
      <c r="J140" s="90"/>
      <c r="K140" s="77"/>
      <c r="L140" s="80"/>
    </row>
    <row r="141" spans="1:12" x14ac:dyDescent="0.3">
      <c r="A141" s="110"/>
      <c r="B141" s="108"/>
      <c r="C141" s="83"/>
      <c r="D141" s="99"/>
      <c r="E141" s="102"/>
      <c r="F141" s="87"/>
      <c r="G141" s="25" t="s">
        <v>342</v>
      </c>
      <c r="H141" s="85"/>
      <c r="I141" s="83"/>
      <c r="J141" s="83"/>
      <c r="K141" s="78"/>
      <c r="L141" s="81"/>
    </row>
    <row r="142" spans="1:12" ht="27.6" x14ac:dyDescent="0.3">
      <c r="A142" s="27">
        <v>93</v>
      </c>
      <c r="B142" s="22" t="s">
        <v>7</v>
      </c>
      <c r="C142" s="16" t="s">
        <v>1188</v>
      </c>
      <c r="D142" s="29" t="s">
        <v>6</v>
      </c>
      <c r="E142" s="24" t="s">
        <v>1378</v>
      </c>
      <c r="F142" s="4" t="s">
        <v>9</v>
      </c>
      <c r="G142" s="25" t="s">
        <v>1189</v>
      </c>
      <c r="H142" s="25" t="s">
        <v>1189</v>
      </c>
      <c r="I142" s="16">
        <v>7305</v>
      </c>
      <c r="J142" s="16">
        <v>43603</v>
      </c>
      <c r="K142" s="26"/>
      <c r="L142" s="3">
        <v>43567</v>
      </c>
    </row>
    <row r="143" spans="1:12" ht="27.6" x14ac:dyDescent="0.3">
      <c r="A143" s="27">
        <v>94</v>
      </c>
      <c r="B143" s="22" t="s">
        <v>25</v>
      </c>
      <c r="C143" s="16" t="s">
        <v>345</v>
      </c>
      <c r="D143" s="29" t="s">
        <v>6</v>
      </c>
      <c r="E143" s="24" t="s">
        <v>815</v>
      </c>
      <c r="F143" s="4" t="s">
        <v>9</v>
      </c>
      <c r="G143" s="25" t="s">
        <v>346</v>
      </c>
      <c r="H143" s="25" t="s">
        <v>346</v>
      </c>
      <c r="I143" s="16">
        <v>870</v>
      </c>
      <c r="J143" s="16" t="s">
        <v>224</v>
      </c>
      <c r="K143" s="26"/>
      <c r="L143" s="3">
        <v>43570</v>
      </c>
    </row>
    <row r="144" spans="1:12" ht="27.6" x14ac:dyDescent="0.3">
      <c r="A144" s="27">
        <v>95</v>
      </c>
      <c r="B144" s="22" t="s">
        <v>7</v>
      </c>
      <c r="C144" s="7" t="s">
        <v>347</v>
      </c>
      <c r="D144" s="29" t="s">
        <v>6</v>
      </c>
      <c r="E144" s="43" t="s">
        <v>348</v>
      </c>
      <c r="F144" s="46" t="s">
        <v>9</v>
      </c>
      <c r="G144" s="25" t="s">
        <v>349</v>
      </c>
      <c r="H144" s="25" t="s">
        <v>349</v>
      </c>
      <c r="I144" s="16">
        <v>1875</v>
      </c>
      <c r="J144" s="16" t="s">
        <v>108</v>
      </c>
      <c r="K144" s="26">
        <v>1536.89</v>
      </c>
      <c r="L144" s="3">
        <v>43571</v>
      </c>
    </row>
    <row r="145" spans="1:12" ht="41.4" x14ac:dyDescent="0.3">
      <c r="A145" s="27">
        <v>96</v>
      </c>
      <c r="B145" s="22" t="s">
        <v>150</v>
      </c>
      <c r="C145" s="16" t="s">
        <v>350</v>
      </c>
      <c r="D145" s="29" t="s">
        <v>6</v>
      </c>
      <c r="E145" s="24" t="s">
        <v>814</v>
      </c>
      <c r="F145" s="46" t="s">
        <v>9</v>
      </c>
      <c r="G145" s="25" t="s">
        <v>351</v>
      </c>
      <c r="H145" s="25" t="s">
        <v>351</v>
      </c>
      <c r="I145" s="16">
        <v>1850</v>
      </c>
      <c r="J145" s="16" t="s">
        <v>108</v>
      </c>
      <c r="K145" s="26"/>
      <c r="L145" s="3">
        <v>43571</v>
      </c>
    </row>
    <row r="146" spans="1:12" ht="27.6" x14ac:dyDescent="0.3">
      <c r="A146" s="27">
        <v>97</v>
      </c>
      <c r="B146" s="22" t="s">
        <v>14</v>
      </c>
      <c r="C146" s="16" t="s">
        <v>352</v>
      </c>
      <c r="D146" s="29" t="s">
        <v>6</v>
      </c>
      <c r="E146" s="24" t="s">
        <v>949</v>
      </c>
      <c r="F146" s="46" t="s">
        <v>9</v>
      </c>
      <c r="G146" s="11" t="s">
        <v>948</v>
      </c>
      <c r="H146" s="11" t="s">
        <v>948</v>
      </c>
      <c r="I146" s="16">
        <v>400</v>
      </c>
      <c r="J146" s="16" t="s">
        <v>353</v>
      </c>
      <c r="K146" s="26">
        <v>416</v>
      </c>
      <c r="L146" s="3">
        <v>43573</v>
      </c>
    </row>
    <row r="147" spans="1:12" ht="27.6" x14ac:dyDescent="0.3">
      <c r="A147" s="27">
        <v>98</v>
      </c>
      <c r="B147" s="22" t="s">
        <v>7</v>
      </c>
      <c r="C147" s="16" t="s">
        <v>354</v>
      </c>
      <c r="D147" s="29" t="s">
        <v>6</v>
      </c>
      <c r="E147" s="24" t="s">
        <v>355</v>
      </c>
      <c r="F147" s="46" t="s">
        <v>9</v>
      </c>
      <c r="G147" s="25" t="s">
        <v>356</v>
      </c>
      <c r="H147" s="25" t="s">
        <v>356</v>
      </c>
      <c r="I147" s="16">
        <v>6520</v>
      </c>
      <c r="J147" s="16" t="s">
        <v>44</v>
      </c>
      <c r="K147" s="26"/>
      <c r="L147" s="3">
        <v>43573</v>
      </c>
    </row>
    <row r="148" spans="1:12" ht="27.6" x14ac:dyDescent="0.3">
      <c r="A148" s="27">
        <v>99</v>
      </c>
      <c r="B148" s="22" t="s">
        <v>7</v>
      </c>
      <c r="C148" s="16" t="s">
        <v>357</v>
      </c>
      <c r="D148" s="29" t="s">
        <v>6</v>
      </c>
      <c r="E148" s="24" t="s">
        <v>813</v>
      </c>
      <c r="F148" s="46" t="s">
        <v>9</v>
      </c>
      <c r="G148" s="25" t="s">
        <v>358</v>
      </c>
      <c r="H148" s="25" t="s">
        <v>358</v>
      </c>
      <c r="I148" s="16">
        <v>18417</v>
      </c>
      <c r="J148" s="16" t="s">
        <v>44</v>
      </c>
      <c r="K148" s="26"/>
      <c r="L148" s="3">
        <v>43574</v>
      </c>
    </row>
    <row r="149" spans="1:12" ht="27.6" x14ac:dyDescent="0.3">
      <c r="A149" s="27">
        <v>100</v>
      </c>
      <c r="B149" s="22" t="s">
        <v>7</v>
      </c>
      <c r="C149" s="16" t="s">
        <v>359</v>
      </c>
      <c r="D149" s="29" t="s">
        <v>6</v>
      </c>
      <c r="E149" s="24" t="s">
        <v>360</v>
      </c>
      <c r="F149" s="46" t="s">
        <v>9</v>
      </c>
      <c r="G149" s="25" t="s">
        <v>361</v>
      </c>
      <c r="H149" s="25" t="s">
        <v>361</v>
      </c>
      <c r="I149" s="16">
        <v>15000</v>
      </c>
      <c r="J149" s="16" t="s">
        <v>44</v>
      </c>
      <c r="K149" s="26"/>
      <c r="L149" s="3">
        <v>43574</v>
      </c>
    </row>
    <row r="150" spans="1:12" ht="27.6" x14ac:dyDescent="0.3">
      <c r="A150" s="27">
        <v>101</v>
      </c>
      <c r="B150" s="22" t="s">
        <v>7</v>
      </c>
      <c r="C150" s="16" t="s">
        <v>362</v>
      </c>
      <c r="D150" s="29" t="s">
        <v>6</v>
      </c>
      <c r="E150" s="24" t="s">
        <v>812</v>
      </c>
      <c r="F150" s="46" t="s">
        <v>9</v>
      </c>
      <c r="G150" s="25" t="s">
        <v>363</v>
      </c>
      <c r="H150" s="25" t="s">
        <v>363</v>
      </c>
      <c r="I150" s="16">
        <v>16000</v>
      </c>
      <c r="J150" s="16" t="s">
        <v>44</v>
      </c>
      <c r="K150" s="26"/>
      <c r="L150" s="3">
        <v>43574</v>
      </c>
    </row>
    <row r="151" spans="1:12" ht="27.6" x14ac:dyDescent="0.3">
      <c r="A151" s="27">
        <v>102</v>
      </c>
      <c r="B151" s="22" t="s">
        <v>39</v>
      </c>
      <c r="C151" s="16" t="s">
        <v>366</v>
      </c>
      <c r="D151" s="29" t="s">
        <v>6</v>
      </c>
      <c r="E151" s="24" t="s">
        <v>365</v>
      </c>
      <c r="F151" s="46" t="s">
        <v>9</v>
      </c>
      <c r="G151" s="34" t="s">
        <v>364</v>
      </c>
      <c r="H151" s="25" t="s">
        <v>364</v>
      </c>
      <c r="I151" s="16">
        <v>2760</v>
      </c>
      <c r="J151" s="16" t="s">
        <v>44</v>
      </c>
      <c r="K151" s="26">
        <v>2760</v>
      </c>
      <c r="L151" s="3">
        <v>43578</v>
      </c>
    </row>
    <row r="152" spans="1:12" ht="28.95" customHeight="1" x14ac:dyDescent="0.3">
      <c r="A152" s="94">
        <v>103</v>
      </c>
      <c r="B152" s="106" t="s">
        <v>7</v>
      </c>
      <c r="C152" s="82" t="s">
        <v>367</v>
      </c>
      <c r="D152" s="97" t="s">
        <v>6</v>
      </c>
      <c r="E152" s="100" t="s">
        <v>368</v>
      </c>
      <c r="F152" s="86" t="s">
        <v>42</v>
      </c>
      <c r="G152" s="33" t="s">
        <v>374</v>
      </c>
      <c r="H152" s="84" t="s">
        <v>374</v>
      </c>
      <c r="I152" s="82">
        <v>36540</v>
      </c>
      <c r="J152" s="82" t="s">
        <v>369</v>
      </c>
      <c r="K152" s="76"/>
      <c r="L152" s="79">
        <v>43578</v>
      </c>
    </row>
    <row r="153" spans="1:12" ht="31.2" customHeight="1" x14ac:dyDescent="0.3">
      <c r="A153" s="96">
        <f t="shared" ref="A153" si="0">A152+1</f>
        <v>104</v>
      </c>
      <c r="B153" s="108"/>
      <c r="C153" s="83"/>
      <c r="D153" s="99"/>
      <c r="E153" s="102"/>
      <c r="F153" s="87"/>
      <c r="G153" s="25" t="s">
        <v>370</v>
      </c>
      <c r="H153" s="85"/>
      <c r="I153" s="83"/>
      <c r="J153" s="83"/>
      <c r="K153" s="78"/>
      <c r="L153" s="81"/>
    </row>
    <row r="154" spans="1:12" ht="27.45" customHeight="1" x14ac:dyDescent="0.3">
      <c r="A154" s="94">
        <v>104</v>
      </c>
      <c r="B154" s="106" t="s">
        <v>29</v>
      </c>
      <c r="C154" s="82" t="s">
        <v>371</v>
      </c>
      <c r="D154" s="97" t="s">
        <v>6</v>
      </c>
      <c r="E154" s="100" t="s">
        <v>811</v>
      </c>
      <c r="F154" s="86" t="s">
        <v>42</v>
      </c>
      <c r="G154" s="33" t="s">
        <v>372</v>
      </c>
      <c r="H154" s="84" t="s">
        <v>372</v>
      </c>
      <c r="I154" s="82">
        <v>6600</v>
      </c>
      <c r="J154" s="82" t="s">
        <v>44</v>
      </c>
      <c r="K154" s="76"/>
      <c r="L154" s="79">
        <v>43578</v>
      </c>
    </row>
    <row r="155" spans="1:12" ht="27.45" customHeight="1" x14ac:dyDescent="0.3">
      <c r="A155" s="96"/>
      <c r="B155" s="108"/>
      <c r="C155" s="83"/>
      <c r="D155" s="99" t="s">
        <v>6</v>
      </c>
      <c r="E155" s="102"/>
      <c r="F155" s="87"/>
      <c r="G155" s="25" t="s">
        <v>373</v>
      </c>
      <c r="H155" s="85"/>
      <c r="I155" s="83"/>
      <c r="J155" s="83"/>
      <c r="K155" s="78"/>
      <c r="L155" s="81"/>
    </row>
    <row r="156" spans="1:12" ht="27.6" x14ac:dyDescent="0.3">
      <c r="A156" s="27">
        <v>105</v>
      </c>
      <c r="B156" s="22" t="s">
        <v>7</v>
      </c>
      <c r="C156" s="16" t="s">
        <v>375</v>
      </c>
      <c r="D156" s="29" t="s">
        <v>6</v>
      </c>
      <c r="E156" s="24" t="s">
        <v>376</v>
      </c>
      <c r="F156" s="46" t="s">
        <v>9</v>
      </c>
      <c r="G156" s="25" t="s">
        <v>377</v>
      </c>
      <c r="H156" s="25" t="s">
        <v>377</v>
      </c>
      <c r="I156" s="16">
        <v>30000</v>
      </c>
      <c r="J156" s="16" t="s">
        <v>44</v>
      </c>
      <c r="K156" s="26"/>
      <c r="L156" s="3">
        <v>43578</v>
      </c>
    </row>
    <row r="157" spans="1:12" ht="27.6" x14ac:dyDescent="0.3">
      <c r="A157" s="27">
        <v>106</v>
      </c>
      <c r="B157" s="22" t="s">
        <v>39</v>
      </c>
      <c r="C157" s="16" t="s">
        <v>378</v>
      </c>
      <c r="D157" s="29" t="s">
        <v>6</v>
      </c>
      <c r="E157" s="24" t="s">
        <v>379</v>
      </c>
      <c r="F157" s="46" t="s">
        <v>9</v>
      </c>
      <c r="G157" s="11" t="s">
        <v>80</v>
      </c>
      <c r="H157" s="11" t="s">
        <v>80</v>
      </c>
      <c r="I157" s="16">
        <v>14524</v>
      </c>
      <c r="J157" s="16" t="s">
        <v>44</v>
      </c>
      <c r="K157" s="26"/>
      <c r="L157" s="3">
        <v>43579</v>
      </c>
    </row>
    <row r="158" spans="1:12" ht="27.6" x14ac:dyDescent="0.3">
      <c r="A158" s="27">
        <v>107</v>
      </c>
      <c r="B158" s="22" t="s">
        <v>150</v>
      </c>
      <c r="C158" s="16" t="s">
        <v>380</v>
      </c>
      <c r="D158" s="29" t="s">
        <v>6</v>
      </c>
      <c r="E158" s="24" t="s">
        <v>381</v>
      </c>
      <c r="F158" s="46" t="s">
        <v>9</v>
      </c>
      <c r="G158" s="25" t="s">
        <v>382</v>
      </c>
      <c r="H158" s="25" t="s">
        <v>382</v>
      </c>
      <c r="I158" s="16">
        <v>24000</v>
      </c>
      <c r="J158" s="16" t="s">
        <v>44</v>
      </c>
      <c r="K158" s="26"/>
      <c r="L158" s="3">
        <v>43579</v>
      </c>
    </row>
    <row r="159" spans="1:12" ht="27.6" x14ac:dyDescent="0.3">
      <c r="A159" s="27">
        <v>108</v>
      </c>
      <c r="B159" s="22" t="s">
        <v>7</v>
      </c>
      <c r="C159" s="16" t="s">
        <v>385</v>
      </c>
      <c r="D159" s="29" t="s">
        <v>6</v>
      </c>
      <c r="E159" s="24" t="s">
        <v>384</v>
      </c>
      <c r="F159" s="46" t="s">
        <v>9</v>
      </c>
      <c r="G159" s="25" t="s">
        <v>383</v>
      </c>
      <c r="H159" s="25" t="s">
        <v>383</v>
      </c>
      <c r="I159" s="16">
        <v>10000</v>
      </c>
      <c r="J159" s="16" t="s">
        <v>338</v>
      </c>
      <c r="K159" s="26"/>
      <c r="L159" s="3">
        <v>43579</v>
      </c>
    </row>
    <row r="160" spans="1:12" ht="27.6" x14ac:dyDescent="0.3">
      <c r="A160" s="27">
        <v>109</v>
      </c>
      <c r="B160" s="22" t="s">
        <v>39</v>
      </c>
      <c r="C160" s="16" t="s">
        <v>386</v>
      </c>
      <c r="D160" s="29" t="s">
        <v>6</v>
      </c>
      <c r="E160" s="24" t="s">
        <v>387</v>
      </c>
      <c r="F160" s="46" t="s">
        <v>9</v>
      </c>
      <c r="G160" s="25" t="s">
        <v>388</v>
      </c>
      <c r="H160" s="25" t="s">
        <v>388</v>
      </c>
      <c r="I160" s="16">
        <v>4600</v>
      </c>
      <c r="J160" s="16" t="s">
        <v>44</v>
      </c>
      <c r="K160" s="26"/>
      <c r="L160" s="3">
        <v>43581</v>
      </c>
    </row>
    <row r="161" spans="1:12" ht="27.6" x14ac:dyDescent="0.3">
      <c r="A161" s="27">
        <v>110</v>
      </c>
      <c r="B161" s="22" t="s">
        <v>7</v>
      </c>
      <c r="C161" s="16" t="s">
        <v>389</v>
      </c>
      <c r="D161" s="29" t="s">
        <v>6</v>
      </c>
      <c r="E161" s="24" t="s">
        <v>395</v>
      </c>
      <c r="F161" s="46" t="s">
        <v>9</v>
      </c>
      <c r="G161" s="25" t="s">
        <v>390</v>
      </c>
      <c r="H161" s="25" t="s">
        <v>390</v>
      </c>
      <c r="I161" s="16">
        <v>28000</v>
      </c>
      <c r="J161" s="16" t="s">
        <v>44</v>
      </c>
      <c r="K161" s="26">
        <v>28000</v>
      </c>
      <c r="L161" s="3">
        <v>43581</v>
      </c>
    </row>
    <row r="162" spans="1:12" ht="30.6" customHeight="1" x14ac:dyDescent="0.3">
      <c r="A162" s="110">
        <v>111</v>
      </c>
      <c r="B162" s="106" t="s">
        <v>58</v>
      </c>
      <c r="C162" s="82" t="s">
        <v>391</v>
      </c>
      <c r="D162" s="97" t="s">
        <v>6</v>
      </c>
      <c r="E162" s="100" t="s">
        <v>392</v>
      </c>
      <c r="F162" s="86" t="s">
        <v>42</v>
      </c>
      <c r="G162" s="33" t="s">
        <v>393</v>
      </c>
      <c r="H162" s="84" t="s">
        <v>393</v>
      </c>
      <c r="I162" s="82">
        <v>3500</v>
      </c>
      <c r="J162" s="82" t="s">
        <v>28</v>
      </c>
      <c r="K162" s="76"/>
      <c r="L162" s="79">
        <v>43581</v>
      </c>
    </row>
    <row r="163" spans="1:12" ht="29.4" customHeight="1" x14ac:dyDescent="0.3">
      <c r="A163" s="110"/>
      <c r="B163" s="108"/>
      <c r="C163" s="83"/>
      <c r="D163" s="99" t="s">
        <v>6</v>
      </c>
      <c r="E163" s="102"/>
      <c r="F163" s="87"/>
      <c r="G163" s="25" t="s">
        <v>394</v>
      </c>
      <c r="H163" s="85"/>
      <c r="I163" s="83"/>
      <c r="J163" s="83"/>
      <c r="K163" s="78"/>
      <c r="L163" s="81"/>
    </row>
    <row r="164" spans="1:12" ht="27.6" x14ac:dyDescent="0.3">
      <c r="A164" s="27">
        <v>112</v>
      </c>
      <c r="B164" s="22" t="s">
        <v>7</v>
      </c>
      <c r="C164" s="16" t="s">
        <v>398</v>
      </c>
      <c r="D164" s="29" t="s">
        <v>6</v>
      </c>
      <c r="E164" s="24" t="s">
        <v>396</v>
      </c>
      <c r="F164" s="46" t="s">
        <v>9</v>
      </c>
      <c r="G164" s="25" t="s">
        <v>397</v>
      </c>
      <c r="H164" s="25" t="s">
        <v>397</v>
      </c>
      <c r="I164" s="16">
        <v>1500</v>
      </c>
      <c r="J164" s="16" t="s">
        <v>44</v>
      </c>
      <c r="K164" s="26"/>
      <c r="L164" s="3">
        <v>43581</v>
      </c>
    </row>
    <row r="165" spans="1:12" ht="20.7" customHeight="1" x14ac:dyDescent="0.3">
      <c r="A165" s="27">
        <v>113</v>
      </c>
      <c r="B165" s="22" t="s">
        <v>7</v>
      </c>
      <c r="C165" s="16" t="s">
        <v>399</v>
      </c>
      <c r="D165" s="29" t="s">
        <v>6</v>
      </c>
      <c r="E165" s="24" t="s">
        <v>400</v>
      </c>
      <c r="F165" s="46" t="s">
        <v>9</v>
      </c>
      <c r="G165" s="25" t="s">
        <v>401</v>
      </c>
      <c r="H165" s="25" t="s">
        <v>401</v>
      </c>
      <c r="I165" s="16">
        <v>1400</v>
      </c>
      <c r="J165" s="16" t="s">
        <v>289</v>
      </c>
      <c r="K165" s="26">
        <v>1081.8800000000001</v>
      </c>
      <c r="L165" s="3">
        <v>43581</v>
      </c>
    </row>
    <row r="166" spans="1:12" ht="27.6" x14ac:dyDescent="0.3">
      <c r="A166" s="27">
        <v>114</v>
      </c>
      <c r="B166" s="22" t="s">
        <v>53</v>
      </c>
      <c r="C166" s="16" t="s">
        <v>402</v>
      </c>
      <c r="D166" s="29" t="s">
        <v>6</v>
      </c>
      <c r="E166" s="24" t="s">
        <v>403</v>
      </c>
      <c r="F166" s="46" t="s">
        <v>9</v>
      </c>
      <c r="G166" s="25" t="s">
        <v>404</v>
      </c>
      <c r="H166" s="25" t="s">
        <v>404</v>
      </c>
      <c r="I166" s="16">
        <v>22914</v>
      </c>
      <c r="J166" s="16" t="s">
        <v>44</v>
      </c>
      <c r="K166" s="26"/>
      <c r="L166" s="3">
        <v>43581</v>
      </c>
    </row>
    <row r="167" spans="1:12" ht="27.6" x14ac:dyDescent="0.3">
      <c r="A167" s="27">
        <v>115</v>
      </c>
      <c r="B167" s="22" t="s">
        <v>7</v>
      </c>
      <c r="C167" s="7" t="s">
        <v>405</v>
      </c>
      <c r="D167" s="29" t="s">
        <v>6</v>
      </c>
      <c r="E167" s="24" t="s">
        <v>406</v>
      </c>
      <c r="F167" s="46" t="s">
        <v>9</v>
      </c>
      <c r="G167" s="47" t="s">
        <v>467</v>
      </c>
      <c r="H167" s="25" t="s">
        <v>467</v>
      </c>
      <c r="I167" s="16">
        <v>10000</v>
      </c>
      <c r="J167" s="16">
        <v>43603</v>
      </c>
      <c r="K167" s="26"/>
      <c r="L167" s="3">
        <v>43581</v>
      </c>
    </row>
    <row r="168" spans="1:12" ht="27.6" x14ac:dyDescent="0.3">
      <c r="A168" s="27">
        <v>116</v>
      </c>
      <c r="B168" s="22" t="s">
        <v>29</v>
      </c>
      <c r="C168" s="16" t="s">
        <v>407</v>
      </c>
      <c r="D168" s="29" t="s">
        <v>6</v>
      </c>
      <c r="E168" s="24" t="s">
        <v>408</v>
      </c>
      <c r="F168" s="46" t="s">
        <v>9</v>
      </c>
      <c r="G168" s="25" t="s">
        <v>409</v>
      </c>
      <c r="H168" s="25" t="s">
        <v>409</v>
      </c>
      <c r="I168" s="16">
        <v>6000</v>
      </c>
      <c r="J168" s="16">
        <v>43604</v>
      </c>
      <c r="K168" s="26"/>
      <c r="L168" s="3">
        <v>43584</v>
      </c>
    </row>
    <row r="169" spans="1:12" ht="27.6" x14ac:dyDescent="0.3">
      <c r="A169" s="27">
        <v>117</v>
      </c>
      <c r="B169" s="22" t="s">
        <v>39</v>
      </c>
      <c r="C169" s="16" t="s">
        <v>410</v>
      </c>
      <c r="D169" s="29" t="s">
        <v>6</v>
      </c>
      <c r="E169" s="24" t="s">
        <v>411</v>
      </c>
      <c r="F169" s="46" t="s">
        <v>9</v>
      </c>
      <c r="G169" s="11" t="s">
        <v>412</v>
      </c>
      <c r="H169" s="25" t="s">
        <v>412</v>
      </c>
      <c r="I169" s="16">
        <v>3000</v>
      </c>
      <c r="J169" s="16">
        <v>43596</v>
      </c>
      <c r="K169" s="26"/>
      <c r="L169" s="3">
        <v>43584</v>
      </c>
    </row>
    <row r="170" spans="1:12" ht="27.45" customHeight="1" x14ac:dyDescent="0.3">
      <c r="A170" s="94">
        <v>118</v>
      </c>
      <c r="B170" s="94" t="s">
        <v>7</v>
      </c>
      <c r="C170" s="94" t="s">
        <v>415</v>
      </c>
      <c r="D170" s="94" t="s">
        <v>6</v>
      </c>
      <c r="E170" s="112" t="s">
        <v>413</v>
      </c>
      <c r="F170" s="110" t="s">
        <v>42</v>
      </c>
      <c r="G170" s="41" t="s">
        <v>926</v>
      </c>
      <c r="H170" s="112" t="s">
        <v>414</v>
      </c>
      <c r="I170" s="82">
        <v>3000</v>
      </c>
      <c r="J170" s="82">
        <v>43603</v>
      </c>
      <c r="K170" s="94"/>
      <c r="L170" s="79">
        <v>43584</v>
      </c>
    </row>
    <row r="171" spans="1:12" ht="27.45" customHeight="1" x14ac:dyDescent="0.3">
      <c r="A171" s="96"/>
      <c r="B171" s="96"/>
      <c r="C171" s="96"/>
      <c r="D171" s="96"/>
      <c r="E171" s="113"/>
      <c r="F171" s="110"/>
      <c r="G171" s="41" t="s">
        <v>414</v>
      </c>
      <c r="H171" s="113"/>
      <c r="I171" s="83"/>
      <c r="J171" s="83"/>
      <c r="K171" s="96"/>
      <c r="L171" s="81"/>
    </row>
    <row r="172" spans="1:12" ht="30.6" customHeight="1" x14ac:dyDescent="0.3">
      <c r="A172" s="27">
        <v>119</v>
      </c>
      <c r="B172" s="22" t="s">
        <v>58</v>
      </c>
      <c r="C172" s="16" t="s">
        <v>416</v>
      </c>
      <c r="D172" s="29" t="s">
        <v>6</v>
      </c>
      <c r="E172" s="24" t="s">
        <v>417</v>
      </c>
      <c r="F172" s="46" t="s">
        <v>9</v>
      </c>
      <c r="G172" s="11" t="s">
        <v>418</v>
      </c>
      <c r="H172" s="25" t="s">
        <v>418</v>
      </c>
      <c r="I172" s="16">
        <v>1656</v>
      </c>
      <c r="J172" s="16">
        <v>43595</v>
      </c>
      <c r="K172" s="26"/>
      <c r="L172" s="3">
        <v>43585</v>
      </c>
    </row>
    <row r="173" spans="1:12" ht="27.6" x14ac:dyDescent="0.3">
      <c r="A173" s="27">
        <v>120</v>
      </c>
      <c r="B173" s="22" t="s">
        <v>7</v>
      </c>
      <c r="C173" s="16" t="s">
        <v>419</v>
      </c>
      <c r="D173" s="29" t="s">
        <v>6</v>
      </c>
      <c r="E173" s="24" t="s">
        <v>420</v>
      </c>
      <c r="F173" s="46" t="s">
        <v>9</v>
      </c>
      <c r="G173" s="25" t="s">
        <v>930</v>
      </c>
      <c r="H173" s="25" t="s">
        <v>930</v>
      </c>
      <c r="I173" s="16">
        <v>10000</v>
      </c>
      <c r="J173" s="16">
        <v>43599</v>
      </c>
      <c r="K173" s="26"/>
      <c r="L173" s="3">
        <v>43585</v>
      </c>
    </row>
    <row r="174" spans="1:12" ht="27.6" x14ac:dyDescent="0.3">
      <c r="A174" s="27">
        <v>121</v>
      </c>
      <c r="B174" s="28" t="s">
        <v>14</v>
      </c>
      <c r="C174" s="4" t="s">
        <v>421</v>
      </c>
      <c r="D174" s="29" t="s">
        <v>6</v>
      </c>
      <c r="E174" s="30" t="s">
        <v>422</v>
      </c>
      <c r="F174" s="46" t="s">
        <v>9</v>
      </c>
      <c r="G174" s="11" t="s">
        <v>423</v>
      </c>
      <c r="H174" s="11" t="s">
        <v>423</v>
      </c>
      <c r="I174" s="4">
        <v>600</v>
      </c>
      <c r="J174" s="16">
        <v>43604</v>
      </c>
      <c r="K174" s="31"/>
      <c r="L174" s="3">
        <v>43585</v>
      </c>
    </row>
    <row r="175" spans="1:12" ht="27.6" x14ac:dyDescent="0.3">
      <c r="A175" s="27">
        <v>122</v>
      </c>
      <c r="B175" s="22" t="s">
        <v>7</v>
      </c>
      <c r="C175" s="4" t="s">
        <v>424</v>
      </c>
      <c r="D175" s="29" t="s">
        <v>6</v>
      </c>
      <c r="E175" s="30" t="s">
        <v>425</v>
      </c>
      <c r="F175" s="46" t="s">
        <v>9</v>
      </c>
      <c r="G175" s="11" t="s">
        <v>426</v>
      </c>
      <c r="H175" s="11" t="s">
        <v>426</v>
      </c>
      <c r="I175" s="4">
        <v>1591</v>
      </c>
      <c r="J175" s="4">
        <v>43599</v>
      </c>
      <c r="K175" s="31"/>
      <c r="L175" s="5">
        <v>43587</v>
      </c>
    </row>
    <row r="176" spans="1:12" ht="27.6" x14ac:dyDescent="0.3">
      <c r="A176" s="27">
        <v>123</v>
      </c>
      <c r="B176" s="22" t="s">
        <v>7</v>
      </c>
      <c r="C176" s="4" t="s">
        <v>427</v>
      </c>
      <c r="D176" s="29" t="s">
        <v>6</v>
      </c>
      <c r="E176" s="30" t="s">
        <v>428</v>
      </c>
      <c r="F176" s="46" t="s">
        <v>9</v>
      </c>
      <c r="G176" s="11" t="s">
        <v>429</v>
      </c>
      <c r="H176" s="11" t="s">
        <v>429</v>
      </c>
      <c r="I176" s="4">
        <v>4300</v>
      </c>
      <c r="J176" s="4">
        <v>43600</v>
      </c>
      <c r="K176" s="31"/>
      <c r="L176" s="5">
        <v>43587</v>
      </c>
    </row>
    <row r="177" spans="1:12" ht="27.6" x14ac:dyDescent="0.3">
      <c r="A177" s="27">
        <v>124</v>
      </c>
      <c r="B177" s="28" t="s">
        <v>58</v>
      </c>
      <c r="C177" s="4" t="s">
        <v>430</v>
      </c>
      <c r="D177" s="29" t="s">
        <v>6</v>
      </c>
      <c r="E177" s="30" t="s">
        <v>431</v>
      </c>
      <c r="F177" s="46" t="s">
        <v>9</v>
      </c>
      <c r="G177" s="11" t="s">
        <v>432</v>
      </c>
      <c r="H177" s="11" t="s">
        <v>432</v>
      </c>
      <c r="I177" s="4">
        <v>3111</v>
      </c>
      <c r="J177" s="4">
        <v>43603</v>
      </c>
      <c r="K177" s="31"/>
      <c r="L177" s="5">
        <v>43587</v>
      </c>
    </row>
    <row r="178" spans="1:12" ht="27.6" x14ac:dyDescent="0.3">
      <c r="A178" s="27">
        <v>125</v>
      </c>
      <c r="B178" s="28" t="s">
        <v>58</v>
      </c>
      <c r="C178" s="4" t="s">
        <v>434</v>
      </c>
      <c r="D178" s="29" t="s">
        <v>6</v>
      </c>
      <c r="E178" s="30" t="s">
        <v>433</v>
      </c>
      <c r="F178" s="46" t="s">
        <v>9</v>
      </c>
      <c r="G178" s="11" t="s">
        <v>435</v>
      </c>
      <c r="H178" s="11" t="s">
        <v>435</v>
      </c>
      <c r="I178" s="4">
        <v>27500</v>
      </c>
      <c r="J178" s="4">
        <v>43603</v>
      </c>
      <c r="K178" s="31"/>
      <c r="L178" s="5">
        <v>43588</v>
      </c>
    </row>
    <row r="179" spans="1:12" ht="27.6" x14ac:dyDescent="0.3">
      <c r="A179" s="27">
        <v>126</v>
      </c>
      <c r="B179" s="28" t="s">
        <v>39</v>
      </c>
      <c r="C179" s="4" t="s">
        <v>436</v>
      </c>
      <c r="D179" s="29" t="s">
        <v>6</v>
      </c>
      <c r="E179" s="30" t="s">
        <v>437</v>
      </c>
      <c r="F179" s="46" t="s">
        <v>9</v>
      </c>
      <c r="G179" s="11" t="s">
        <v>438</v>
      </c>
      <c r="H179" s="11" t="s">
        <v>438</v>
      </c>
      <c r="I179" s="4">
        <v>2138</v>
      </c>
      <c r="J179" s="4">
        <v>43600</v>
      </c>
      <c r="K179" s="31">
        <v>1725</v>
      </c>
      <c r="L179" s="5">
        <v>43588</v>
      </c>
    </row>
    <row r="180" spans="1:12" ht="27.6" x14ac:dyDescent="0.3">
      <c r="A180" s="27">
        <v>127</v>
      </c>
      <c r="B180" s="28" t="s">
        <v>14</v>
      </c>
      <c r="C180" s="4" t="s">
        <v>440</v>
      </c>
      <c r="D180" s="29" t="s">
        <v>6</v>
      </c>
      <c r="E180" s="30" t="s">
        <v>439</v>
      </c>
      <c r="F180" s="4" t="s">
        <v>9</v>
      </c>
      <c r="G180" s="11" t="s">
        <v>502</v>
      </c>
      <c r="H180" s="11" t="s">
        <v>579</v>
      </c>
      <c r="I180" s="4">
        <v>20500</v>
      </c>
      <c r="J180" s="4" t="s">
        <v>44</v>
      </c>
      <c r="K180" s="31">
        <v>20500</v>
      </c>
      <c r="L180" s="5">
        <v>43588</v>
      </c>
    </row>
    <row r="181" spans="1:12" ht="27.6" x14ac:dyDescent="0.3">
      <c r="A181" s="27">
        <v>128</v>
      </c>
      <c r="B181" s="22" t="s">
        <v>7</v>
      </c>
      <c r="C181" s="4" t="s">
        <v>441</v>
      </c>
      <c r="D181" s="29" t="s">
        <v>6</v>
      </c>
      <c r="E181" s="30" t="s">
        <v>442</v>
      </c>
      <c r="F181" s="4" t="s">
        <v>9</v>
      </c>
      <c r="G181" s="11" t="s">
        <v>443</v>
      </c>
      <c r="H181" s="11" t="s">
        <v>443</v>
      </c>
      <c r="I181" s="4">
        <v>5000</v>
      </c>
      <c r="J181" s="4" t="s">
        <v>108</v>
      </c>
      <c r="K181" s="31"/>
      <c r="L181" s="5">
        <v>43588</v>
      </c>
    </row>
    <row r="182" spans="1:12" ht="27.6" x14ac:dyDescent="0.3">
      <c r="A182" s="27">
        <v>129</v>
      </c>
      <c r="B182" s="28" t="s">
        <v>29</v>
      </c>
      <c r="C182" s="4" t="s">
        <v>444</v>
      </c>
      <c r="D182" s="29" t="s">
        <v>6</v>
      </c>
      <c r="E182" s="30" t="s">
        <v>445</v>
      </c>
      <c r="F182" s="4" t="s">
        <v>9</v>
      </c>
      <c r="G182" s="11" t="s">
        <v>394</v>
      </c>
      <c r="H182" s="11" t="s">
        <v>394</v>
      </c>
      <c r="I182" s="4">
        <v>4330</v>
      </c>
      <c r="J182" s="4" t="s">
        <v>446</v>
      </c>
      <c r="K182" s="31"/>
      <c r="L182" s="5">
        <v>43588</v>
      </c>
    </row>
    <row r="183" spans="1:12" ht="27.6" x14ac:dyDescent="0.3">
      <c r="A183" s="27">
        <v>130</v>
      </c>
      <c r="B183" s="28" t="s">
        <v>14</v>
      </c>
      <c r="C183" s="4" t="s">
        <v>447</v>
      </c>
      <c r="D183" s="29" t="s">
        <v>6</v>
      </c>
      <c r="E183" s="30" t="s">
        <v>448</v>
      </c>
      <c r="F183" s="4" t="s">
        <v>9</v>
      </c>
      <c r="G183" s="11" t="s">
        <v>336</v>
      </c>
      <c r="H183" s="11" t="s">
        <v>336</v>
      </c>
      <c r="I183" s="4">
        <v>7400</v>
      </c>
      <c r="J183" s="4" t="s">
        <v>338</v>
      </c>
      <c r="K183" s="31"/>
      <c r="L183" s="5">
        <v>43588</v>
      </c>
    </row>
    <row r="184" spans="1:12" ht="27.6" x14ac:dyDescent="0.3">
      <c r="A184" s="27">
        <v>131</v>
      </c>
      <c r="B184" s="28" t="s">
        <v>14</v>
      </c>
      <c r="C184" s="4" t="s">
        <v>449</v>
      </c>
      <c r="D184" s="29" t="s">
        <v>6</v>
      </c>
      <c r="E184" s="30" t="s">
        <v>450</v>
      </c>
      <c r="F184" s="4" t="s">
        <v>9</v>
      </c>
      <c r="G184" s="11" t="s">
        <v>37</v>
      </c>
      <c r="H184" s="11" t="s">
        <v>37</v>
      </c>
      <c r="I184" s="4">
        <v>3150</v>
      </c>
      <c r="J184" s="4" t="s">
        <v>44</v>
      </c>
      <c r="K184" s="31"/>
      <c r="L184" s="5">
        <v>43588</v>
      </c>
    </row>
    <row r="185" spans="1:12" ht="27.6" x14ac:dyDescent="0.3">
      <c r="A185" s="27">
        <v>132</v>
      </c>
      <c r="B185" s="28" t="s">
        <v>39</v>
      </c>
      <c r="C185" s="4" t="s">
        <v>451</v>
      </c>
      <c r="D185" s="29" t="s">
        <v>6</v>
      </c>
      <c r="E185" s="30" t="s">
        <v>452</v>
      </c>
      <c r="F185" s="4" t="s">
        <v>9</v>
      </c>
      <c r="G185" s="11" t="s">
        <v>455</v>
      </c>
      <c r="H185" s="11" t="s">
        <v>455</v>
      </c>
      <c r="I185" s="4">
        <v>15500</v>
      </c>
      <c r="J185" s="4" t="s">
        <v>44</v>
      </c>
      <c r="K185" s="31"/>
      <c r="L185" s="5">
        <v>43589</v>
      </c>
    </row>
    <row r="186" spans="1:12" ht="27.6" x14ac:dyDescent="0.3">
      <c r="A186" s="27">
        <v>133</v>
      </c>
      <c r="B186" s="22" t="s">
        <v>7</v>
      </c>
      <c r="C186" s="4" t="s">
        <v>453</v>
      </c>
      <c r="D186" s="29" t="s">
        <v>6</v>
      </c>
      <c r="E186" s="30" t="s">
        <v>454</v>
      </c>
      <c r="F186" s="4" t="s">
        <v>9</v>
      </c>
      <c r="G186" s="11" t="s">
        <v>456</v>
      </c>
      <c r="H186" s="11" t="s">
        <v>456</v>
      </c>
      <c r="I186" s="4">
        <v>7880</v>
      </c>
      <c r="J186" s="4" t="s">
        <v>44</v>
      </c>
      <c r="K186" s="31"/>
      <c r="L186" s="5">
        <v>43589</v>
      </c>
    </row>
    <row r="187" spans="1:12" ht="27.6" x14ac:dyDescent="0.3">
      <c r="A187" s="27">
        <v>134</v>
      </c>
      <c r="B187" s="28" t="s">
        <v>39</v>
      </c>
      <c r="C187" s="4" t="s">
        <v>457</v>
      </c>
      <c r="D187" s="29" t="s">
        <v>6</v>
      </c>
      <c r="E187" s="30" t="s">
        <v>458</v>
      </c>
      <c r="F187" s="4" t="s">
        <v>9</v>
      </c>
      <c r="G187" s="11" t="s">
        <v>388</v>
      </c>
      <c r="H187" s="11" t="s">
        <v>388</v>
      </c>
      <c r="I187" s="4">
        <v>4637</v>
      </c>
      <c r="J187" s="4" t="s">
        <v>108</v>
      </c>
      <c r="K187" s="31"/>
      <c r="L187" s="5">
        <v>43591</v>
      </c>
    </row>
    <row r="188" spans="1:12" ht="27.6" x14ac:dyDescent="0.3">
      <c r="A188" s="27">
        <v>135</v>
      </c>
      <c r="B188" s="22" t="s">
        <v>7</v>
      </c>
      <c r="C188" s="4" t="s">
        <v>460</v>
      </c>
      <c r="D188" s="29" t="s">
        <v>6</v>
      </c>
      <c r="E188" s="30" t="s">
        <v>459</v>
      </c>
      <c r="F188" s="4" t="s">
        <v>9</v>
      </c>
      <c r="G188" s="11" t="s">
        <v>461</v>
      </c>
      <c r="H188" s="11" t="s">
        <v>461</v>
      </c>
      <c r="I188" s="4">
        <v>14000</v>
      </c>
      <c r="J188" s="4" t="s">
        <v>44</v>
      </c>
      <c r="K188" s="31"/>
      <c r="L188" s="5">
        <v>43591</v>
      </c>
    </row>
    <row r="189" spans="1:12" ht="27.6" x14ac:dyDescent="0.3">
      <c r="A189" s="27">
        <v>136</v>
      </c>
      <c r="B189" s="28" t="s">
        <v>29</v>
      </c>
      <c r="C189" s="4" t="s">
        <v>462</v>
      </c>
      <c r="D189" s="29" t="s">
        <v>6</v>
      </c>
      <c r="E189" s="30" t="s">
        <v>463</v>
      </c>
      <c r="F189" s="4" t="s">
        <v>9</v>
      </c>
      <c r="G189" s="11" t="s">
        <v>464</v>
      </c>
      <c r="H189" s="11" t="s">
        <v>464</v>
      </c>
      <c r="I189" s="4">
        <v>6000</v>
      </c>
      <c r="J189" s="4" t="s">
        <v>44</v>
      </c>
      <c r="K189" s="31"/>
      <c r="L189" s="5">
        <v>43591</v>
      </c>
    </row>
    <row r="190" spans="1:12" ht="27.6" x14ac:dyDescent="0.3">
      <c r="A190" s="27">
        <v>137</v>
      </c>
      <c r="B190" s="22" t="s">
        <v>7</v>
      </c>
      <c r="C190" s="4" t="s">
        <v>466</v>
      </c>
      <c r="D190" s="29" t="s">
        <v>6</v>
      </c>
      <c r="E190" s="30" t="s">
        <v>955</v>
      </c>
      <c r="F190" s="4" t="s">
        <v>9</v>
      </c>
      <c r="G190" s="11" t="s">
        <v>465</v>
      </c>
      <c r="H190" s="11" t="s">
        <v>465</v>
      </c>
      <c r="I190" s="4">
        <v>14000</v>
      </c>
      <c r="J190" s="4" t="s">
        <v>44</v>
      </c>
      <c r="K190" s="31"/>
      <c r="L190" s="5">
        <v>43591</v>
      </c>
    </row>
    <row r="191" spans="1:12" ht="27.6" x14ac:dyDescent="0.3">
      <c r="A191" s="27">
        <v>138</v>
      </c>
      <c r="B191" s="22" t="s">
        <v>7</v>
      </c>
      <c r="C191" s="4" t="s">
        <v>468</v>
      </c>
      <c r="D191" s="29" t="s">
        <v>6</v>
      </c>
      <c r="E191" s="30" t="s">
        <v>469</v>
      </c>
      <c r="F191" s="4" t="s">
        <v>9</v>
      </c>
      <c r="G191" s="11" t="s">
        <v>470</v>
      </c>
      <c r="H191" s="11" t="s">
        <v>470</v>
      </c>
      <c r="I191" s="4">
        <v>400</v>
      </c>
      <c r="J191" s="4" t="s">
        <v>338</v>
      </c>
      <c r="K191" s="31"/>
      <c r="L191" s="5">
        <v>43591</v>
      </c>
    </row>
    <row r="192" spans="1:12" ht="27.6" x14ac:dyDescent="0.3">
      <c r="A192" s="27">
        <v>139</v>
      </c>
      <c r="B192" s="28" t="s">
        <v>14</v>
      </c>
      <c r="C192" s="4" t="s">
        <v>472</v>
      </c>
      <c r="D192" s="29" t="s">
        <v>6</v>
      </c>
      <c r="E192" s="48" t="s">
        <v>471</v>
      </c>
      <c r="F192" s="4" t="s">
        <v>9</v>
      </c>
      <c r="G192" s="11" t="s">
        <v>931</v>
      </c>
      <c r="H192" s="11" t="s">
        <v>931</v>
      </c>
      <c r="I192" s="4">
        <v>2000</v>
      </c>
      <c r="J192" s="4" t="s">
        <v>44</v>
      </c>
      <c r="K192" s="31"/>
      <c r="L192" s="5">
        <v>43592</v>
      </c>
    </row>
    <row r="193" spans="1:12" ht="27.6" x14ac:dyDescent="0.3">
      <c r="A193" s="27">
        <v>140</v>
      </c>
      <c r="B193" s="22" t="s">
        <v>7</v>
      </c>
      <c r="C193" s="4" t="s">
        <v>473</v>
      </c>
      <c r="D193" s="29" t="s">
        <v>6</v>
      </c>
      <c r="E193" s="30" t="s">
        <v>474</v>
      </c>
      <c r="F193" s="4" t="s">
        <v>9</v>
      </c>
      <c r="G193" s="11" t="s">
        <v>475</v>
      </c>
      <c r="H193" s="11" t="s">
        <v>475</v>
      </c>
      <c r="I193" s="4">
        <v>170</v>
      </c>
      <c r="J193" s="4" t="s">
        <v>476</v>
      </c>
      <c r="K193" s="31"/>
      <c r="L193" s="5">
        <v>43593</v>
      </c>
    </row>
    <row r="194" spans="1:12" ht="27.6" x14ac:dyDescent="0.3">
      <c r="A194" s="27">
        <v>141</v>
      </c>
      <c r="B194" s="22" t="s">
        <v>7</v>
      </c>
      <c r="C194" s="4" t="s">
        <v>477</v>
      </c>
      <c r="D194" s="29" t="s">
        <v>6</v>
      </c>
      <c r="E194" s="30" t="s">
        <v>478</v>
      </c>
      <c r="F194" s="4" t="s">
        <v>9</v>
      </c>
      <c r="G194" s="11" t="s">
        <v>479</v>
      </c>
      <c r="H194" s="11" t="s">
        <v>479</v>
      </c>
      <c r="I194" s="4">
        <v>200</v>
      </c>
      <c r="J194" s="4">
        <v>43603</v>
      </c>
      <c r="K194" s="31"/>
      <c r="L194" s="5">
        <v>43593</v>
      </c>
    </row>
    <row r="195" spans="1:12" ht="27.6" customHeight="1" x14ac:dyDescent="0.3">
      <c r="A195" s="27">
        <v>142</v>
      </c>
      <c r="B195" s="22" t="s">
        <v>7</v>
      </c>
      <c r="C195" s="4" t="s">
        <v>480</v>
      </c>
      <c r="D195" s="29" t="s">
        <v>6</v>
      </c>
      <c r="E195" s="30" t="s">
        <v>481</v>
      </c>
      <c r="F195" s="4" t="s">
        <v>9</v>
      </c>
      <c r="G195" s="11" t="s">
        <v>482</v>
      </c>
      <c r="H195" s="11" t="s">
        <v>482</v>
      </c>
      <c r="I195" s="4">
        <v>100</v>
      </c>
      <c r="J195" s="4" t="s">
        <v>44</v>
      </c>
      <c r="K195" s="31">
        <v>122</v>
      </c>
      <c r="L195" s="5">
        <v>43593</v>
      </c>
    </row>
    <row r="196" spans="1:12" ht="27.6" x14ac:dyDescent="0.3">
      <c r="A196" s="27">
        <v>143</v>
      </c>
      <c r="B196" s="22" t="s">
        <v>7</v>
      </c>
      <c r="C196" s="4" t="s">
        <v>483</v>
      </c>
      <c r="D196" s="29" t="s">
        <v>6</v>
      </c>
      <c r="E196" s="30" t="s">
        <v>484</v>
      </c>
      <c r="F196" s="4" t="s">
        <v>9</v>
      </c>
      <c r="G196" s="44" t="s">
        <v>609</v>
      </c>
      <c r="H196" s="44" t="s">
        <v>609</v>
      </c>
      <c r="I196" s="4">
        <v>20000</v>
      </c>
      <c r="J196" s="4" t="s">
        <v>44</v>
      </c>
      <c r="K196" s="31"/>
      <c r="L196" s="5">
        <v>43593</v>
      </c>
    </row>
    <row r="197" spans="1:12" ht="27.6" x14ac:dyDescent="0.3">
      <c r="A197" s="27">
        <v>144</v>
      </c>
      <c r="B197" s="22" t="s">
        <v>7</v>
      </c>
      <c r="C197" s="4" t="s">
        <v>485</v>
      </c>
      <c r="D197" s="29" t="s">
        <v>6</v>
      </c>
      <c r="E197" s="30" t="s">
        <v>486</v>
      </c>
      <c r="F197" s="4" t="s">
        <v>9</v>
      </c>
      <c r="G197" s="11" t="s">
        <v>487</v>
      </c>
      <c r="H197" s="11" t="s">
        <v>488</v>
      </c>
      <c r="I197" s="4">
        <v>4000</v>
      </c>
      <c r="J197" s="4" t="s">
        <v>44</v>
      </c>
      <c r="K197" s="31"/>
      <c r="L197" s="5">
        <v>43593</v>
      </c>
    </row>
    <row r="198" spans="1:12" ht="27.6" x14ac:dyDescent="0.3">
      <c r="A198" s="27">
        <v>145</v>
      </c>
      <c r="B198" s="22" t="s">
        <v>7</v>
      </c>
      <c r="C198" s="4" t="s">
        <v>491</v>
      </c>
      <c r="D198" s="29" t="s">
        <v>6</v>
      </c>
      <c r="E198" s="30" t="s">
        <v>489</v>
      </c>
      <c r="F198" s="4" t="s">
        <v>9</v>
      </c>
      <c r="G198" s="11" t="s">
        <v>490</v>
      </c>
      <c r="H198" s="11" t="s">
        <v>490</v>
      </c>
      <c r="I198" s="4">
        <v>1120</v>
      </c>
      <c r="J198" s="4" t="s">
        <v>44</v>
      </c>
      <c r="K198" s="31"/>
      <c r="L198" s="5">
        <v>43594</v>
      </c>
    </row>
    <row r="199" spans="1:12" ht="27.6" x14ac:dyDescent="0.3">
      <c r="A199" s="27">
        <v>146</v>
      </c>
      <c r="B199" s="22" t="s">
        <v>7</v>
      </c>
      <c r="C199" s="4" t="s">
        <v>492</v>
      </c>
      <c r="D199" s="29" t="s">
        <v>6</v>
      </c>
      <c r="E199" s="30" t="s">
        <v>493</v>
      </c>
      <c r="F199" s="4" t="s">
        <v>9</v>
      </c>
      <c r="G199" s="11" t="s">
        <v>494</v>
      </c>
      <c r="H199" s="11" t="s">
        <v>494</v>
      </c>
      <c r="I199" s="4">
        <v>200</v>
      </c>
      <c r="J199" s="4" t="s">
        <v>44</v>
      </c>
      <c r="K199" s="31"/>
      <c r="L199" s="5">
        <v>43594</v>
      </c>
    </row>
    <row r="200" spans="1:12" ht="27.6" x14ac:dyDescent="0.3">
      <c r="A200" s="27">
        <v>147</v>
      </c>
      <c r="B200" s="22" t="s">
        <v>7</v>
      </c>
      <c r="C200" s="4" t="s">
        <v>495</v>
      </c>
      <c r="D200" s="29" t="s">
        <v>6</v>
      </c>
      <c r="E200" s="30" t="s">
        <v>498</v>
      </c>
      <c r="F200" s="4" t="s">
        <v>9</v>
      </c>
      <c r="G200" s="11" t="s">
        <v>496</v>
      </c>
      <c r="H200" s="11" t="s">
        <v>496</v>
      </c>
      <c r="I200" s="4">
        <v>2090</v>
      </c>
      <c r="J200" s="4" t="s">
        <v>497</v>
      </c>
      <c r="K200" s="31"/>
      <c r="L200" s="5">
        <v>43594</v>
      </c>
    </row>
    <row r="201" spans="1:12" ht="27.6" x14ac:dyDescent="0.3">
      <c r="A201" s="27">
        <v>148</v>
      </c>
      <c r="B201" s="28" t="s">
        <v>53</v>
      </c>
      <c r="C201" s="4" t="s">
        <v>501</v>
      </c>
      <c r="D201" s="29" t="s">
        <v>6</v>
      </c>
      <c r="E201" s="30" t="s">
        <v>499</v>
      </c>
      <c r="F201" s="4" t="s">
        <v>9</v>
      </c>
      <c r="G201" s="49" t="s">
        <v>500</v>
      </c>
      <c r="H201" s="49" t="s">
        <v>500</v>
      </c>
      <c r="I201" s="4">
        <v>550</v>
      </c>
      <c r="J201" s="4" t="s">
        <v>44</v>
      </c>
      <c r="K201" s="31"/>
      <c r="L201" s="5">
        <v>43595</v>
      </c>
    </row>
    <row r="202" spans="1:12" ht="27.6" x14ac:dyDescent="0.3">
      <c r="A202" s="27">
        <v>149</v>
      </c>
      <c r="B202" s="22" t="s">
        <v>7</v>
      </c>
      <c r="C202" s="4" t="s">
        <v>510</v>
      </c>
      <c r="D202" s="29" t="s">
        <v>6</v>
      </c>
      <c r="E202" s="30" t="s">
        <v>511</v>
      </c>
      <c r="F202" s="4" t="s">
        <v>9</v>
      </c>
      <c r="G202" s="49" t="s">
        <v>848</v>
      </c>
      <c r="H202" s="49" t="s">
        <v>512</v>
      </c>
      <c r="I202" s="4">
        <v>26000</v>
      </c>
      <c r="J202" s="4" t="s">
        <v>28</v>
      </c>
      <c r="K202" s="31"/>
      <c r="L202" s="5">
        <v>43595</v>
      </c>
    </row>
    <row r="203" spans="1:12" ht="27.6" x14ac:dyDescent="0.3">
      <c r="A203" s="27">
        <v>150</v>
      </c>
      <c r="B203" s="22" t="s">
        <v>7</v>
      </c>
      <c r="C203" s="4" t="s">
        <v>505</v>
      </c>
      <c r="D203" s="29" t="s">
        <v>6</v>
      </c>
      <c r="E203" s="30" t="s">
        <v>503</v>
      </c>
      <c r="F203" s="4" t="s">
        <v>9</v>
      </c>
      <c r="G203" s="11" t="s">
        <v>504</v>
      </c>
      <c r="H203" s="11" t="s">
        <v>504</v>
      </c>
      <c r="I203" s="4">
        <v>350</v>
      </c>
      <c r="J203" s="4" t="s">
        <v>44</v>
      </c>
      <c r="K203" s="31"/>
      <c r="L203" s="5">
        <v>43596</v>
      </c>
    </row>
    <row r="204" spans="1:12" ht="27.6" x14ac:dyDescent="0.3">
      <c r="A204" s="27">
        <v>151</v>
      </c>
      <c r="B204" s="22" t="s">
        <v>7</v>
      </c>
      <c r="C204" s="4" t="s">
        <v>509</v>
      </c>
      <c r="D204" s="29" t="s">
        <v>6</v>
      </c>
      <c r="E204" s="30" t="s">
        <v>506</v>
      </c>
      <c r="F204" s="4" t="s">
        <v>9</v>
      </c>
      <c r="G204" s="11" t="s">
        <v>532</v>
      </c>
      <c r="H204" s="11" t="s">
        <v>531</v>
      </c>
      <c r="I204" s="4">
        <v>200</v>
      </c>
      <c r="J204" s="4" t="s">
        <v>44</v>
      </c>
      <c r="K204" s="31"/>
      <c r="L204" s="5">
        <v>43599</v>
      </c>
    </row>
    <row r="205" spans="1:12" ht="27.6" x14ac:dyDescent="0.3">
      <c r="A205" s="27">
        <v>152</v>
      </c>
      <c r="B205" s="22" t="s">
        <v>7</v>
      </c>
      <c r="C205" s="4" t="s">
        <v>517</v>
      </c>
      <c r="D205" s="29" t="s">
        <v>6</v>
      </c>
      <c r="E205" s="30" t="s">
        <v>507</v>
      </c>
      <c r="F205" s="4" t="s">
        <v>9</v>
      </c>
      <c r="G205" s="11" t="s">
        <v>514</v>
      </c>
      <c r="H205" s="11" t="s">
        <v>508</v>
      </c>
      <c r="I205" s="4">
        <v>197</v>
      </c>
      <c r="J205" s="4" t="s">
        <v>44</v>
      </c>
      <c r="K205" s="31"/>
      <c r="L205" s="5">
        <v>43599</v>
      </c>
    </row>
    <row r="206" spans="1:12" ht="27.6" x14ac:dyDescent="0.3">
      <c r="A206" s="27">
        <v>153</v>
      </c>
      <c r="B206" s="22" t="s">
        <v>7</v>
      </c>
      <c r="C206" s="4" t="s">
        <v>516</v>
      </c>
      <c r="D206" s="29" t="s">
        <v>6</v>
      </c>
      <c r="E206" s="30" t="s">
        <v>513</v>
      </c>
      <c r="F206" s="4" t="s">
        <v>9</v>
      </c>
      <c r="G206" s="11" t="s">
        <v>515</v>
      </c>
      <c r="H206" s="11" t="s">
        <v>515</v>
      </c>
      <c r="I206" s="4">
        <v>400</v>
      </c>
      <c r="J206" s="4" t="s">
        <v>44</v>
      </c>
      <c r="K206" s="31"/>
      <c r="L206" s="5">
        <v>43599</v>
      </c>
    </row>
    <row r="207" spans="1:12" ht="27.6" x14ac:dyDescent="0.3">
      <c r="A207" s="27">
        <v>154</v>
      </c>
      <c r="B207" s="28" t="s">
        <v>14</v>
      </c>
      <c r="C207" s="4" t="s">
        <v>518</v>
      </c>
      <c r="D207" s="29" t="s">
        <v>6</v>
      </c>
      <c r="E207" s="50" t="s">
        <v>530</v>
      </c>
      <c r="F207" s="4" t="s">
        <v>9</v>
      </c>
      <c r="G207" s="11" t="s">
        <v>285</v>
      </c>
      <c r="H207" s="11" t="s">
        <v>285</v>
      </c>
      <c r="I207" s="4">
        <v>800</v>
      </c>
      <c r="J207" s="4" t="s">
        <v>44</v>
      </c>
      <c r="K207" s="31"/>
      <c r="L207" s="5">
        <v>43600</v>
      </c>
    </row>
    <row r="208" spans="1:12" ht="27.6" x14ac:dyDescent="0.3">
      <c r="A208" s="27">
        <v>155</v>
      </c>
      <c r="B208" s="28" t="s">
        <v>53</v>
      </c>
      <c r="C208" s="4" t="s">
        <v>520</v>
      </c>
      <c r="D208" s="29" t="s">
        <v>6</v>
      </c>
      <c r="E208" s="30" t="s">
        <v>519</v>
      </c>
      <c r="F208" s="4" t="s">
        <v>9</v>
      </c>
      <c r="G208" s="11" t="s">
        <v>927</v>
      </c>
      <c r="H208" s="11" t="s">
        <v>927</v>
      </c>
      <c r="I208" s="4">
        <v>1000</v>
      </c>
      <c r="J208" s="4" t="s">
        <v>61</v>
      </c>
      <c r="K208" s="31"/>
      <c r="L208" s="5">
        <v>43600</v>
      </c>
    </row>
    <row r="209" spans="1:12" ht="27.6" x14ac:dyDescent="0.3">
      <c r="A209" s="27">
        <v>156</v>
      </c>
      <c r="B209" s="22" t="s">
        <v>7</v>
      </c>
      <c r="C209" s="4" t="s">
        <v>523</v>
      </c>
      <c r="D209" s="29" t="s">
        <v>6</v>
      </c>
      <c r="E209" s="30" t="s">
        <v>521</v>
      </c>
      <c r="F209" s="4" t="s">
        <v>9</v>
      </c>
      <c r="G209" s="11" t="s">
        <v>522</v>
      </c>
      <c r="H209" s="11" t="s">
        <v>522</v>
      </c>
      <c r="I209" s="4">
        <v>80</v>
      </c>
      <c r="J209" s="4" t="s">
        <v>44</v>
      </c>
      <c r="K209" s="31"/>
      <c r="L209" s="5">
        <v>43600</v>
      </c>
    </row>
    <row r="210" spans="1:12" ht="27.6" x14ac:dyDescent="0.3">
      <c r="A210" s="27">
        <v>157</v>
      </c>
      <c r="B210" s="22" t="s">
        <v>7</v>
      </c>
      <c r="C210" s="4" t="s">
        <v>524</v>
      </c>
      <c r="D210" s="29" t="s">
        <v>6</v>
      </c>
      <c r="E210" s="30" t="s">
        <v>529</v>
      </c>
      <c r="F210" s="4" t="s">
        <v>9</v>
      </c>
      <c r="G210" s="11" t="s">
        <v>525</v>
      </c>
      <c r="H210" s="11" t="s">
        <v>525</v>
      </c>
      <c r="I210" s="4">
        <v>600</v>
      </c>
      <c r="J210" s="4" t="s">
        <v>476</v>
      </c>
      <c r="K210" s="31"/>
      <c r="L210" s="5">
        <v>43601</v>
      </c>
    </row>
    <row r="211" spans="1:12" ht="27.6" x14ac:dyDescent="0.3">
      <c r="A211" s="27">
        <v>158</v>
      </c>
      <c r="B211" s="28" t="s">
        <v>58</v>
      </c>
      <c r="C211" s="4" t="s">
        <v>527</v>
      </c>
      <c r="D211" s="29" t="s">
        <v>6</v>
      </c>
      <c r="E211" s="45" t="s">
        <v>528</v>
      </c>
      <c r="F211" s="4" t="s">
        <v>9</v>
      </c>
      <c r="G211" s="11" t="s">
        <v>526</v>
      </c>
      <c r="H211" s="11" t="s">
        <v>526</v>
      </c>
      <c r="I211" s="4">
        <v>473</v>
      </c>
      <c r="J211" s="4" t="s">
        <v>476</v>
      </c>
      <c r="K211" s="31"/>
      <c r="L211" s="5">
        <v>43601</v>
      </c>
    </row>
    <row r="212" spans="1:12" ht="27.6" x14ac:dyDescent="0.3">
      <c r="A212" s="27">
        <v>159</v>
      </c>
      <c r="B212" s="28" t="s">
        <v>7</v>
      </c>
      <c r="C212" s="4" t="s">
        <v>533</v>
      </c>
      <c r="D212" s="29" t="s">
        <v>6</v>
      </c>
      <c r="E212" s="30" t="s">
        <v>534</v>
      </c>
      <c r="F212" s="4" t="s">
        <v>9</v>
      </c>
      <c r="G212" s="11" t="s">
        <v>535</v>
      </c>
      <c r="H212" s="11" t="s">
        <v>535</v>
      </c>
      <c r="I212" s="4">
        <v>1500</v>
      </c>
      <c r="J212" s="4" t="s">
        <v>536</v>
      </c>
      <c r="K212" s="31"/>
      <c r="L212" s="5">
        <v>43614</v>
      </c>
    </row>
    <row r="213" spans="1:12" ht="27.6" x14ac:dyDescent="0.3">
      <c r="A213" s="27">
        <v>160</v>
      </c>
      <c r="B213" s="28" t="s">
        <v>7</v>
      </c>
      <c r="C213" s="4" t="s">
        <v>537</v>
      </c>
      <c r="D213" s="29" t="s">
        <v>6</v>
      </c>
      <c r="E213" s="30" t="s">
        <v>538</v>
      </c>
      <c r="F213" s="4" t="s">
        <v>9</v>
      </c>
      <c r="G213" s="11" t="s">
        <v>539</v>
      </c>
      <c r="H213" s="11" t="s">
        <v>539</v>
      </c>
      <c r="I213" s="4">
        <v>1000</v>
      </c>
      <c r="J213" s="4" t="s">
        <v>108</v>
      </c>
      <c r="K213" s="31"/>
      <c r="L213" s="5">
        <v>43614</v>
      </c>
    </row>
    <row r="214" spans="1:12" ht="27.6" x14ac:dyDescent="0.3">
      <c r="A214" s="27">
        <v>161</v>
      </c>
      <c r="B214" s="28" t="s">
        <v>58</v>
      </c>
      <c r="C214" s="4" t="s">
        <v>540</v>
      </c>
      <c r="D214" s="29" t="s">
        <v>6</v>
      </c>
      <c r="E214" s="30" t="s">
        <v>541</v>
      </c>
      <c r="F214" s="4" t="s">
        <v>9</v>
      </c>
      <c r="G214" s="11" t="s">
        <v>542</v>
      </c>
      <c r="H214" s="11" t="s">
        <v>542</v>
      </c>
      <c r="I214" s="4">
        <v>1000</v>
      </c>
      <c r="J214" s="4" t="s">
        <v>543</v>
      </c>
      <c r="K214" s="31"/>
      <c r="L214" s="5">
        <v>43615</v>
      </c>
    </row>
    <row r="215" spans="1:12" ht="27.6" x14ac:dyDescent="0.3">
      <c r="A215" s="27">
        <v>162</v>
      </c>
      <c r="B215" s="28" t="s">
        <v>58</v>
      </c>
      <c r="C215" s="4" t="s">
        <v>544</v>
      </c>
      <c r="D215" s="29" t="s">
        <v>6</v>
      </c>
      <c r="E215" s="30" t="s">
        <v>545</v>
      </c>
      <c r="F215" s="4" t="s">
        <v>9</v>
      </c>
      <c r="G215" s="11" t="s">
        <v>546</v>
      </c>
      <c r="H215" s="11" t="s">
        <v>546</v>
      </c>
      <c r="I215" s="4">
        <v>260</v>
      </c>
      <c r="J215" s="4" t="s">
        <v>74</v>
      </c>
      <c r="K215" s="31"/>
      <c r="L215" s="5">
        <v>43615</v>
      </c>
    </row>
    <row r="216" spans="1:12" ht="27.6" x14ac:dyDescent="0.3">
      <c r="A216" s="27">
        <v>163</v>
      </c>
      <c r="B216" s="28" t="s">
        <v>211</v>
      </c>
      <c r="C216" s="4" t="s">
        <v>547</v>
      </c>
      <c r="D216" s="29" t="s">
        <v>6</v>
      </c>
      <c r="E216" s="30" t="s">
        <v>548</v>
      </c>
      <c r="F216" s="4" t="s">
        <v>9</v>
      </c>
      <c r="G216" s="11" t="s">
        <v>549</v>
      </c>
      <c r="H216" s="11" t="s">
        <v>549</v>
      </c>
      <c r="I216" s="4">
        <v>1000</v>
      </c>
      <c r="J216" s="4" t="s">
        <v>550</v>
      </c>
      <c r="K216" s="31"/>
      <c r="L216" s="5">
        <v>43622</v>
      </c>
    </row>
    <row r="217" spans="1:12" ht="27.6" x14ac:dyDescent="0.3">
      <c r="A217" s="27">
        <v>164</v>
      </c>
      <c r="B217" s="28" t="s">
        <v>53</v>
      </c>
      <c r="C217" s="4" t="s">
        <v>551</v>
      </c>
      <c r="D217" s="29" t="s">
        <v>6</v>
      </c>
      <c r="E217" s="30" t="s">
        <v>552</v>
      </c>
      <c r="F217" s="4" t="s">
        <v>9</v>
      </c>
      <c r="G217" s="11" t="s">
        <v>553</v>
      </c>
      <c r="H217" s="11" t="s">
        <v>553</v>
      </c>
      <c r="I217" s="4">
        <v>2100</v>
      </c>
      <c r="J217" s="4" t="s">
        <v>554</v>
      </c>
      <c r="K217" s="31"/>
      <c r="L217" s="5">
        <v>43622</v>
      </c>
    </row>
    <row r="218" spans="1:12" ht="27.6" x14ac:dyDescent="0.3">
      <c r="A218" s="27">
        <v>165</v>
      </c>
      <c r="B218" s="28" t="s">
        <v>39</v>
      </c>
      <c r="C218" s="4" t="s">
        <v>556</v>
      </c>
      <c r="D218" s="29" t="s">
        <v>6</v>
      </c>
      <c r="E218" s="30" t="s">
        <v>557</v>
      </c>
      <c r="F218" s="4" t="s">
        <v>9</v>
      </c>
      <c r="G218" s="11" t="s">
        <v>464</v>
      </c>
      <c r="H218" s="11" t="s">
        <v>464</v>
      </c>
      <c r="I218" s="4">
        <v>3400</v>
      </c>
      <c r="J218" s="4" t="s">
        <v>74</v>
      </c>
      <c r="K218" s="31"/>
      <c r="L218" s="5">
        <v>43622</v>
      </c>
    </row>
    <row r="219" spans="1:12" s="10" customFormat="1" ht="24.75" customHeight="1" x14ac:dyDescent="0.3">
      <c r="A219" s="51">
        <v>166</v>
      </c>
      <c r="B219" s="52" t="s">
        <v>7</v>
      </c>
      <c r="C219" s="8" t="s">
        <v>558</v>
      </c>
      <c r="D219" s="53" t="s">
        <v>6</v>
      </c>
      <c r="E219" s="43" t="s">
        <v>1255</v>
      </c>
      <c r="F219" s="4" t="s">
        <v>9</v>
      </c>
      <c r="G219" s="54" t="s">
        <v>559</v>
      </c>
      <c r="H219" s="54" t="s">
        <v>559</v>
      </c>
      <c r="I219" s="8">
        <v>2105</v>
      </c>
      <c r="J219" s="8">
        <v>43799</v>
      </c>
      <c r="K219" s="55"/>
      <c r="L219" s="9">
        <v>43622</v>
      </c>
    </row>
    <row r="220" spans="1:12" ht="30" customHeight="1" x14ac:dyDescent="0.3">
      <c r="A220" s="27">
        <v>167</v>
      </c>
      <c r="B220" s="28" t="s">
        <v>258</v>
      </c>
      <c r="C220" s="4" t="s">
        <v>560</v>
      </c>
      <c r="D220" s="29" t="s">
        <v>6</v>
      </c>
      <c r="E220" s="30" t="s">
        <v>561</v>
      </c>
      <c r="F220" s="4" t="s">
        <v>9</v>
      </c>
      <c r="G220" s="33" t="s">
        <v>562</v>
      </c>
      <c r="H220" s="11" t="s">
        <v>562</v>
      </c>
      <c r="I220" s="4">
        <v>32000</v>
      </c>
      <c r="J220" s="4" t="s">
        <v>44</v>
      </c>
      <c r="K220" s="31"/>
      <c r="L220" s="5">
        <v>43623</v>
      </c>
    </row>
    <row r="221" spans="1:12" ht="19.95" customHeight="1" x14ac:dyDescent="0.3">
      <c r="A221" s="94">
        <v>168</v>
      </c>
      <c r="B221" s="82" t="s">
        <v>258</v>
      </c>
      <c r="C221" s="82" t="s">
        <v>563</v>
      </c>
      <c r="D221" s="97" t="s">
        <v>6</v>
      </c>
      <c r="E221" s="100" t="s">
        <v>766</v>
      </c>
      <c r="F221" s="103" t="s">
        <v>42</v>
      </c>
      <c r="G221" s="33" t="s">
        <v>765</v>
      </c>
      <c r="H221" s="84" t="s">
        <v>763</v>
      </c>
      <c r="I221" s="82">
        <v>3586</v>
      </c>
      <c r="J221" s="82" t="s">
        <v>564</v>
      </c>
      <c r="K221" s="76"/>
      <c r="L221" s="79">
        <v>43627</v>
      </c>
    </row>
    <row r="222" spans="1:12" ht="19.95" customHeight="1" x14ac:dyDescent="0.3">
      <c r="A222" s="95"/>
      <c r="B222" s="90"/>
      <c r="C222" s="90"/>
      <c r="D222" s="98"/>
      <c r="E222" s="101"/>
      <c r="F222" s="103"/>
      <c r="G222" s="41" t="s">
        <v>763</v>
      </c>
      <c r="H222" s="91"/>
      <c r="I222" s="90"/>
      <c r="J222" s="90"/>
      <c r="K222" s="77"/>
      <c r="L222" s="80"/>
    </row>
    <row r="223" spans="1:12" ht="19.95" customHeight="1" x14ac:dyDescent="0.3">
      <c r="A223" s="96"/>
      <c r="B223" s="83"/>
      <c r="C223" s="83"/>
      <c r="D223" s="99"/>
      <c r="E223" s="102"/>
      <c r="F223" s="103"/>
      <c r="G223" s="25" t="s">
        <v>764</v>
      </c>
      <c r="H223" s="85"/>
      <c r="I223" s="83"/>
      <c r="J223" s="83"/>
      <c r="K223" s="78"/>
      <c r="L223" s="81"/>
    </row>
    <row r="224" spans="1:12" ht="27.6" x14ac:dyDescent="0.3">
      <c r="A224" s="27">
        <v>169</v>
      </c>
      <c r="B224" s="28" t="s">
        <v>258</v>
      </c>
      <c r="C224" s="4" t="s">
        <v>565</v>
      </c>
      <c r="D224" s="29" t="s">
        <v>6</v>
      </c>
      <c r="E224" s="30" t="s">
        <v>566</v>
      </c>
      <c r="F224" s="4" t="s">
        <v>9</v>
      </c>
      <c r="G224" s="25" t="s">
        <v>567</v>
      </c>
      <c r="H224" s="11" t="s">
        <v>567</v>
      </c>
      <c r="I224" s="4">
        <v>2138</v>
      </c>
      <c r="J224" s="4" t="s">
        <v>564</v>
      </c>
      <c r="K224" s="31">
        <v>2537.6</v>
      </c>
      <c r="L224" s="5">
        <v>43629</v>
      </c>
    </row>
    <row r="225" spans="1:12" ht="25.5" customHeight="1" x14ac:dyDescent="0.3">
      <c r="A225" s="27">
        <v>170</v>
      </c>
      <c r="B225" s="28" t="s">
        <v>7</v>
      </c>
      <c r="C225" s="4" t="s">
        <v>568</v>
      </c>
      <c r="D225" s="29" t="s">
        <v>6</v>
      </c>
      <c r="E225" s="30" t="s">
        <v>569</v>
      </c>
      <c r="F225" s="4" t="s">
        <v>9</v>
      </c>
      <c r="G225" s="11" t="s">
        <v>570</v>
      </c>
      <c r="H225" s="11" t="s">
        <v>570</v>
      </c>
      <c r="I225" s="4">
        <v>5000</v>
      </c>
      <c r="J225" s="4" t="s">
        <v>564</v>
      </c>
      <c r="K225" s="31"/>
      <c r="L225" s="5">
        <v>43629</v>
      </c>
    </row>
    <row r="226" spans="1:12" ht="28.5" customHeight="1" x14ac:dyDescent="0.3">
      <c r="A226" s="27">
        <v>171</v>
      </c>
      <c r="B226" s="28" t="s">
        <v>7</v>
      </c>
      <c r="C226" s="4" t="s">
        <v>571</v>
      </c>
      <c r="D226" s="29" t="s">
        <v>6</v>
      </c>
      <c r="E226" s="30" t="s">
        <v>572</v>
      </c>
      <c r="F226" s="4" t="s">
        <v>9</v>
      </c>
      <c r="G226" s="11" t="s">
        <v>573</v>
      </c>
      <c r="H226" s="11" t="s">
        <v>573</v>
      </c>
      <c r="I226" s="4">
        <v>2914.5</v>
      </c>
      <c r="J226" s="4" t="s">
        <v>574</v>
      </c>
      <c r="K226" s="31">
        <v>3196</v>
      </c>
      <c r="L226" s="5">
        <v>43629</v>
      </c>
    </row>
    <row r="227" spans="1:12" ht="27.6" x14ac:dyDescent="0.3">
      <c r="A227" s="27">
        <v>172</v>
      </c>
      <c r="B227" s="28" t="s">
        <v>575</v>
      </c>
      <c r="C227" s="56" t="s">
        <v>576</v>
      </c>
      <c r="D227" s="29" t="s">
        <v>6</v>
      </c>
      <c r="E227" s="30" t="s">
        <v>577</v>
      </c>
      <c r="F227" s="4" t="s">
        <v>9</v>
      </c>
      <c r="G227" s="33" t="s">
        <v>578</v>
      </c>
      <c r="H227" s="11" t="s">
        <v>578</v>
      </c>
      <c r="I227" s="4">
        <v>9000</v>
      </c>
      <c r="J227" s="4" t="s">
        <v>209</v>
      </c>
      <c r="K227" s="31">
        <v>9500</v>
      </c>
      <c r="L227" s="5">
        <v>43629</v>
      </c>
    </row>
    <row r="228" spans="1:12" x14ac:dyDescent="0.3">
      <c r="A228" s="94">
        <v>173</v>
      </c>
      <c r="B228" s="82" t="s">
        <v>39</v>
      </c>
      <c r="C228" s="82" t="s">
        <v>580</v>
      </c>
      <c r="D228" s="97" t="s">
        <v>6</v>
      </c>
      <c r="E228" s="100" t="s">
        <v>582</v>
      </c>
      <c r="F228" s="86" t="s">
        <v>42</v>
      </c>
      <c r="G228" s="33" t="s">
        <v>583</v>
      </c>
      <c r="H228" s="84" t="s">
        <v>585</v>
      </c>
      <c r="I228" s="82">
        <v>3600</v>
      </c>
      <c r="J228" s="82" t="s">
        <v>581</v>
      </c>
      <c r="K228" s="76"/>
      <c r="L228" s="79">
        <v>43636</v>
      </c>
    </row>
    <row r="229" spans="1:12" x14ac:dyDescent="0.3">
      <c r="A229" s="95"/>
      <c r="B229" s="90"/>
      <c r="C229" s="90"/>
      <c r="D229" s="98"/>
      <c r="E229" s="101"/>
      <c r="F229" s="92"/>
      <c r="G229" s="34" t="s">
        <v>584</v>
      </c>
      <c r="H229" s="91"/>
      <c r="I229" s="90"/>
      <c r="J229" s="90"/>
      <c r="K229" s="77"/>
      <c r="L229" s="104"/>
    </row>
    <row r="230" spans="1:12" x14ac:dyDescent="0.3">
      <c r="A230" s="95"/>
      <c r="B230" s="90"/>
      <c r="C230" s="90"/>
      <c r="D230" s="98"/>
      <c r="E230" s="101"/>
      <c r="F230" s="92"/>
      <c r="G230" s="34" t="s">
        <v>586</v>
      </c>
      <c r="H230" s="91"/>
      <c r="I230" s="90"/>
      <c r="J230" s="90"/>
      <c r="K230" s="77"/>
      <c r="L230" s="104"/>
    </row>
    <row r="231" spans="1:12" x14ac:dyDescent="0.3">
      <c r="A231" s="95"/>
      <c r="B231" s="90"/>
      <c r="C231" s="90"/>
      <c r="D231" s="98"/>
      <c r="E231" s="101"/>
      <c r="F231" s="92"/>
      <c r="G231" s="34" t="s">
        <v>587</v>
      </c>
      <c r="H231" s="91"/>
      <c r="I231" s="90"/>
      <c r="J231" s="90"/>
      <c r="K231" s="77"/>
      <c r="L231" s="104"/>
    </row>
    <row r="232" spans="1:12" x14ac:dyDescent="0.3">
      <c r="A232" s="96"/>
      <c r="B232" s="83"/>
      <c r="C232" s="83"/>
      <c r="D232" s="99"/>
      <c r="E232" s="102"/>
      <c r="F232" s="87"/>
      <c r="G232" s="25" t="s">
        <v>588</v>
      </c>
      <c r="H232" s="85"/>
      <c r="I232" s="83"/>
      <c r="J232" s="83"/>
      <c r="K232" s="78"/>
      <c r="L232" s="105"/>
    </row>
    <row r="233" spans="1:12" x14ac:dyDescent="0.3">
      <c r="A233" s="94">
        <v>174</v>
      </c>
      <c r="B233" s="82" t="s">
        <v>39</v>
      </c>
      <c r="C233" s="82" t="s">
        <v>589</v>
      </c>
      <c r="D233" s="97" t="s">
        <v>6</v>
      </c>
      <c r="E233" s="100" t="s">
        <v>590</v>
      </c>
      <c r="F233" s="86" t="s">
        <v>42</v>
      </c>
      <c r="G233" s="33" t="s">
        <v>583</v>
      </c>
      <c r="H233" s="84" t="s">
        <v>587</v>
      </c>
      <c r="I233" s="82">
        <v>2928</v>
      </c>
      <c r="J233" s="82" t="s">
        <v>581</v>
      </c>
      <c r="K233" s="76"/>
      <c r="L233" s="79">
        <v>43636</v>
      </c>
    </row>
    <row r="234" spans="1:12" x14ac:dyDescent="0.3">
      <c r="A234" s="95"/>
      <c r="B234" s="90"/>
      <c r="C234" s="90"/>
      <c r="D234" s="98"/>
      <c r="E234" s="101"/>
      <c r="F234" s="92"/>
      <c r="G234" s="34" t="s">
        <v>584</v>
      </c>
      <c r="H234" s="91"/>
      <c r="I234" s="90"/>
      <c r="J234" s="90"/>
      <c r="K234" s="77"/>
      <c r="L234" s="104"/>
    </row>
    <row r="235" spans="1:12" x14ac:dyDescent="0.3">
      <c r="A235" s="95"/>
      <c r="B235" s="90"/>
      <c r="C235" s="90"/>
      <c r="D235" s="98"/>
      <c r="E235" s="101"/>
      <c r="F235" s="92"/>
      <c r="G235" s="34" t="s">
        <v>586</v>
      </c>
      <c r="H235" s="91"/>
      <c r="I235" s="90"/>
      <c r="J235" s="90"/>
      <c r="K235" s="77"/>
      <c r="L235" s="104"/>
    </row>
    <row r="236" spans="1:12" x14ac:dyDescent="0.3">
      <c r="A236" s="95"/>
      <c r="B236" s="90"/>
      <c r="C236" s="90"/>
      <c r="D236" s="98"/>
      <c r="E236" s="101"/>
      <c r="F236" s="92"/>
      <c r="G236" s="34" t="s">
        <v>587</v>
      </c>
      <c r="H236" s="91"/>
      <c r="I236" s="90"/>
      <c r="J236" s="90"/>
      <c r="K236" s="77"/>
      <c r="L236" s="104"/>
    </row>
    <row r="237" spans="1:12" x14ac:dyDescent="0.3">
      <c r="A237" s="96"/>
      <c r="B237" s="83"/>
      <c r="C237" s="83"/>
      <c r="D237" s="99"/>
      <c r="E237" s="102"/>
      <c r="F237" s="87"/>
      <c r="G237" s="25" t="s">
        <v>588</v>
      </c>
      <c r="H237" s="85"/>
      <c r="I237" s="83"/>
      <c r="J237" s="83"/>
      <c r="K237" s="78"/>
      <c r="L237" s="105"/>
    </row>
    <row r="238" spans="1:12" x14ac:dyDescent="0.3">
      <c r="A238" s="94">
        <v>175</v>
      </c>
      <c r="B238" s="82" t="s">
        <v>39</v>
      </c>
      <c r="C238" s="82" t="s">
        <v>591</v>
      </c>
      <c r="D238" s="97" t="s">
        <v>6</v>
      </c>
      <c r="E238" s="100" t="s">
        <v>596</v>
      </c>
      <c r="F238" s="86" t="s">
        <v>42</v>
      </c>
      <c r="G238" s="33" t="s">
        <v>583</v>
      </c>
      <c r="H238" s="84" t="s">
        <v>584</v>
      </c>
      <c r="I238" s="82">
        <v>2400</v>
      </c>
      <c r="J238" s="82" t="s">
        <v>581</v>
      </c>
      <c r="K238" s="76"/>
      <c r="L238" s="79">
        <v>43636</v>
      </c>
    </row>
    <row r="239" spans="1:12" x14ac:dyDescent="0.3">
      <c r="A239" s="95"/>
      <c r="B239" s="90"/>
      <c r="C239" s="90"/>
      <c r="D239" s="98"/>
      <c r="E239" s="101"/>
      <c r="F239" s="92"/>
      <c r="G239" s="34" t="s">
        <v>584</v>
      </c>
      <c r="H239" s="91"/>
      <c r="I239" s="90"/>
      <c r="J239" s="90"/>
      <c r="K239" s="77"/>
      <c r="L239" s="104"/>
    </row>
    <row r="240" spans="1:12" x14ac:dyDescent="0.3">
      <c r="A240" s="95"/>
      <c r="B240" s="90"/>
      <c r="C240" s="90"/>
      <c r="D240" s="98"/>
      <c r="E240" s="101"/>
      <c r="F240" s="92"/>
      <c r="G240" s="34" t="s">
        <v>586</v>
      </c>
      <c r="H240" s="91"/>
      <c r="I240" s="90"/>
      <c r="J240" s="90"/>
      <c r="K240" s="77"/>
      <c r="L240" s="104"/>
    </row>
    <row r="241" spans="1:12" x14ac:dyDescent="0.3">
      <c r="A241" s="95"/>
      <c r="B241" s="90"/>
      <c r="C241" s="90"/>
      <c r="D241" s="98"/>
      <c r="E241" s="101"/>
      <c r="F241" s="92"/>
      <c r="G241" s="34" t="s">
        <v>587</v>
      </c>
      <c r="H241" s="91"/>
      <c r="I241" s="90"/>
      <c r="J241" s="90"/>
      <c r="K241" s="77"/>
      <c r="L241" s="104"/>
    </row>
    <row r="242" spans="1:12" x14ac:dyDescent="0.3">
      <c r="A242" s="96"/>
      <c r="B242" s="83"/>
      <c r="C242" s="83"/>
      <c r="D242" s="99"/>
      <c r="E242" s="102"/>
      <c r="F242" s="87"/>
      <c r="G242" s="25" t="s">
        <v>588</v>
      </c>
      <c r="H242" s="85"/>
      <c r="I242" s="83"/>
      <c r="J242" s="83"/>
      <c r="K242" s="78"/>
      <c r="L242" s="105"/>
    </row>
    <row r="243" spans="1:12" x14ac:dyDescent="0.3">
      <c r="A243" s="94">
        <v>176</v>
      </c>
      <c r="B243" s="82" t="s">
        <v>39</v>
      </c>
      <c r="C243" s="82" t="s">
        <v>592</v>
      </c>
      <c r="D243" s="97" t="s">
        <v>6</v>
      </c>
      <c r="E243" s="100" t="s">
        <v>595</v>
      </c>
      <c r="F243" s="86" t="s">
        <v>42</v>
      </c>
      <c r="G243" s="33" t="s">
        <v>583</v>
      </c>
      <c r="H243" s="84" t="s">
        <v>583</v>
      </c>
      <c r="I243" s="82">
        <v>8200</v>
      </c>
      <c r="J243" s="82" t="s">
        <v>581</v>
      </c>
      <c r="K243" s="76"/>
      <c r="L243" s="79">
        <v>43636</v>
      </c>
    </row>
    <row r="244" spans="1:12" x14ac:dyDescent="0.3">
      <c r="A244" s="95"/>
      <c r="B244" s="90"/>
      <c r="C244" s="90"/>
      <c r="D244" s="98"/>
      <c r="E244" s="101"/>
      <c r="F244" s="92"/>
      <c r="G244" s="34" t="s">
        <v>584</v>
      </c>
      <c r="H244" s="91"/>
      <c r="I244" s="90"/>
      <c r="J244" s="90"/>
      <c r="K244" s="77"/>
      <c r="L244" s="104"/>
    </row>
    <row r="245" spans="1:12" x14ac:dyDescent="0.3">
      <c r="A245" s="95"/>
      <c r="B245" s="90"/>
      <c r="C245" s="90"/>
      <c r="D245" s="98"/>
      <c r="E245" s="101"/>
      <c r="F245" s="92"/>
      <c r="G245" s="34" t="s">
        <v>586</v>
      </c>
      <c r="H245" s="91"/>
      <c r="I245" s="90"/>
      <c r="J245" s="90"/>
      <c r="K245" s="77"/>
      <c r="L245" s="104"/>
    </row>
    <row r="246" spans="1:12" x14ac:dyDescent="0.3">
      <c r="A246" s="95"/>
      <c r="B246" s="90"/>
      <c r="C246" s="90"/>
      <c r="D246" s="98"/>
      <c r="E246" s="101"/>
      <c r="F246" s="92"/>
      <c r="G246" s="34" t="s">
        <v>587</v>
      </c>
      <c r="H246" s="91"/>
      <c r="I246" s="90"/>
      <c r="J246" s="90"/>
      <c r="K246" s="77"/>
      <c r="L246" s="104"/>
    </row>
    <row r="247" spans="1:12" x14ac:dyDescent="0.3">
      <c r="A247" s="96"/>
      <c r="B247" s="83"/>
      <c r="C247" s="83"/>
      <c r="D247" s="99"/>
      <c r="E247" s="102"/>
      <c r="F247" s="87"/>
      <c r="G247" s="25" t="s">
        <v>588</v>
      </c>
      <c r="H247" s="85"/>
      <c r="I247" s="83"/>
      <c r="J247" s="83"/>
      <c r="K247" s="78"/>
      <c r="L247" s="105"/>
    </row>
    <row r="248" spans="1:12" ht="19.95" customHeight="1" x14ac:dyDescent="0.3">
      <c r="A248" s="94">
        <v>177</v>
      </c>
      <c r="B248" s="82" t="s">
        <v>39</v>
      </c>
      <c r="C248" s="82" t="s">
        <v>593</v>
      </c>
      <c r="D248" s="97" t="s">
        <v>6</v>
      </c>
      <c r="E248" s="100" t="s">
        <v>594</v>
      </c>
      <c r="F248" s="86" t="s">
        <v>42</v>
      </c>
      <c r="G248" s="33" t="s">
        <v>583</v>
      </c>
      <c r="H248" s="84" t="s">
        <v>588</v>
      </c>
      <c r="I248" s="82">
        <v>3000</v>
      </c>
      <c r="J248" s="82" t="s">
        <v>581</v>
      </c>
      <c r="K248" s="76"/>
      <c r="L248" s="79">
        <v>43636</v>
      </c>
    </row>
    <row r="249" spans="1:12" ht="19.95" customHeight="1" x14ac:dyDescent="0.3">
      <c r="A249" s="95"/>
      <c r="B249" s="90"/>
      <c r="C249" s="90"/>
      <c r="D249" s="98"/>
      <c r="E249" s="101"/>
      <c r="F249" s="92"/>
      <c r="G249" s="34" t="s">
        <v>584</v>
      </c>
      <c r="H249" s="91"/>
      <c r="I249" s="90"/>
      <c r="J249" s="90"/>
      <c r="K249" s="77"/>
      <c r="L249" s="104"/>
    </row>
    <row r="250" spans="1:12" x14ac:dyDescent="0.3">
      <c r="A250" s="95"/>
      <c r="B250" s="90"/>
      <c r="C250" s="90"/>
      <c r="D250" s="98"/>
      <c r="E250" s="101"/>
      <c r="F250" s="92"/>
      <c r="G250" s="34" t="s">
        <v>586</v>
      </c>
      <c r="H250" s="91"/>
      <c r="I250" s="90"/>
      <c r="J250" s="90"/>
      <c r="K250" s="77"/>
      <c r="L250" s="104"/>
    </row>
    <row r="251" spans="1:12" ht="19.95" customHeight="1" x14ac:dyDescent="0.3">
      <c r="A251" s="95"/>
      <c r="B251" s="90"/>
      <c r="C251" s="90"/>
      <c r="D251" s="98"/>
      <c r="E251" s="101"/>
      <c r="F251" s="92"/>
      <c r="G251" s="34" t="s">
        <v>587</v>
      </c>
      <c r="H251" s="91"/>
      <c r="I251" s="90"/>
      <c r="J251" s="90"/>
      <c r="K251" s="77"/>
      <c r="L251" s="104"/>
    </row>
    <row r="252" spans="1:12" x14ac:dyDescent="0.3">
      <c r="A252" s="96"/>
      <c r="B252" s="83"/>
      <c r="C252" s="83"/>
      <c r="D252" s="99"/>
      <c r="E252" s="102"/>
      <c r="F252" s="87"/>
      <c r="G252" s="25" t="s">
        <v>588</v>
      </c>
      <c r="H252" s="85"/>
      <c r="I252" s="83"/>
      <c r="J252" s="83"/>
      <c r="K252" s="78"/>
      <c r="L252" s="105"/>
    </row>
    <row r="253" spans="1:12" ht="41.4" x14ac:dyDescent="0.3">
      <c r="A253" s="27">
        <v>178</v>
      </c>
      <c r="B253" s="28" t="s">
        <v>7</v>
      </c>
      <c r="C253" s="4" t="s">
        <v>597</v>
      </c>
      <c r="D253" s="29" t="s">
        <v>6</v>
      </c>
      <c r="E253" s="30" t="s">
        <v>598</v>
      </c>
      <c r="F253" s="4" t="s">
        <v>9</v>
      </c>
      <c r="G253" s="11" t="s">
        <v>80</v>
      </c>
      <c r="H253" s="11" t="s">
        <v>80</v>
      </c>
      <c r="I253" s="4">
        <v>4396</v>
      </c>
      <c r="J253" s="4">
        <v>43646</v>
      </c>
      <c r="K253" s="31"/>
      <c r="L253" s="5">
        <v>43637</v>
      </c>
    </row>
    <row r="254" spans="1:12" ht="27.6" x14ac:dyDescent="0.3">
      <c r="A254" s="27">
        <v>179</v>
      </c>
      <c r="B254" s="28" t="s">
        <v>58</v>
      </c>
      <c r="C254" s="4" t="s">
        <v>599</v>
      </c>
      <c r="D254" s="29" t="s">
        <v>6</v>
      </c>
      <c r="E254" s="30" t="s">
        <v>600</v>
      </c>
      <c r="F254" s="4" t="s">
        <v>9</v>
      </c>
      <c r="G254" s="11" t="s">
        <v>601</v>
      </c>
      <c r="H254" s="11" t="s">
        <v>601</v>
      </c>
      <c r="I254" s="4">
        <v>8200</v>
      </c>
      <c r="J254" s="4">
        <v>44012</v>
      </c>
      <c r="K254" s="31"/>
      <c r="L254" s="5">
        <v>43640</v>
      </c>
    </row>
    <row r="255" spans="1:12" ht="29.4" customHeight="1" x14ac:dyDescent="0.3">
      <c r="A255" s="110">
        <v>180</v>
      </c>
      <c r="B255" s="106" t="s">
        <v>58</v>
      </c>
      <c r="C255" s="82" t="s">
        <v>602</v>
      </c>
      <c r="D255" s="97" t="s">
        <v>6</v>
      </c>
      <c r="E255" s="100" t="s">
        <v>810</v>
      </c>
      <c r="F255" s="86" t="s">
        <v>42</v>
      </c>
      <c r="G255" s="57" t="s">
        <v>603</v>
      </c>
      <c r="H255" s="84" t="s">
        <v>341</v>
      </c>
      <c r="I255" s="82">
        <v>10360</v>
      </c>
      <c r="J255" s="82" t="s">
        <v>605</v>
      </c>
      <c r="K255" s="76"/>
      <c r="L255" s="79">
        <v>43640</v>
      </c>
    </row>
    <row r="256" spans="1:12" ht="25.5" customHeight="1" x14ac:dyDescent="0.3">
      <c r="A256" s="110"/>
      <c r="B256" s="107"/>
      <c r="C256" s="90"/>
      <c r="D256" s="98" t="s">
        <v>6</v>
      </c>
      <c r="E256" s="101"/>
      <c r="F256" s="92"/>
      <c r="G256" s="34" t="s">
        <v>604</v>
      </c>
      <c r="H256" s="91"/>
      <c r="I256" s="90"/>
      <c r="J256" s="90"/>
      <c r="K256" s="77"/>
      <c r="L256" s="80"/>
    </row>
    <row r="257" spans="1:12" ht="25.5" customHeight="1" x14ac:dyDescent="0.3">
      <c r="A257" s="110"/>
      <c r="B257" s="108"/>
      <c r="C257" s="83"/>
      <c r="D257" s="99" t="s">
        <v>6</v>
      </c>
      <c r="E257" s="102"/>
      <c r="F257" s="87"/>
      <c r="G257" s="25" t="s">
        <v>341</v>
      </c>
      <c r="H257" s="85"/>
      <c r="I257" s="83"/>
      <c r="J257" s="83"/>
      <c r="K257" s="78"/>
      <c r="L257" s="81"/>
    </row>
    <row r="258" spans="1:12" ht="27.6" x14ac:dyDescent="0.3">
      <c r="A258" s="27">
        <v>181</v>
      </c>
      <c r="B258" s="28" t="s">
        <v>7</v>
      </c>
      <c r="C258" s="4" t="s">
        <v>606</v>
      </c>
      <c r="D258" s="29" t="s">
        <v>6</v>
      </c>
      <c r="E258" s="30" t="s">
        <v>607</v>
      </c>
      <c r="F258" s="4" t="s">
        <v>9</v>
      </c>
      <c r="G258" s="33" t="s">
        <v>608</v>
      </c>
      <c r="H258" s="11" t="s">
        <v>608</v>
      </c>
      <c r="I258" s="4">
        <v>13030</v>
      </c>
      <c r="J258" s="4" t="s">
        <v>574</v>
      </c>
      <c r="K258" s="31"/>
      <c r="L258" s="5">
        <v>43640</v>
      </c>
    </row>
    <row r="259" spans="1:12" ht="29.25" customHeight="1" x14ac:dyDescent="0.3">
      <c r="A259" s="94">
        <v>182</v>
      </c>
      <c r="B259" s="82" t="s">
        <v>7</v>
      </c>
      <c r="C259" s="82" t="s">
        <v>610</v>
      </c>
      <c r="D259" s="97" t="s">
        <v>6</v>
      </c>
      <c r="E259" s="100" t="s">
        <v>611</v>
      </c>
      <c r="F259" s="86" t="s">
        <v>42</v>
      </c>
      <c r="G259" s="33" t="s">
        <v>80</v>
      </c>
      <c r="H259" s="84" t="s">
        <v>80</v>
      </c>
      <c r="I259" s="82">
        <v>35000</v>
      </c>
      <c r="J259" s="82" t="s">
        <v>304</v>
      </c>
      <c r="K259" s="76"/>
      <c r="L259" s="79">
        <v>43641</v>
      </c>
    </row>
    <row r="260" spans="1:12" ht="26.25" customHeight="1" x14ac:dyDescent="0.3">
      <c r="A260" s="96"/>
      <c r="B260" s="83"/>
      <c r="C260" s="83"/>
      <c r="D260" s="99"/>
      <c r="E260" s="102"/>
      <c r="F260" s="87"/>
      <c r="G260" s="25" t="s">
        <v>612</v>
      </c>
      <c r="H260" s="85"/>
      <c r="I260" s="83"/>
      <c r="J260" s="83"/>
      <c r="K260" s="78"/>
      <c r="L260" s="105"/>
    </row>
    <row r="261" spans="1:12" ht="27.6" x14ac:dyDescent="0.3">
      <c r="A261" s="27">
        <v>183</v>
      </c>
      <c r="B261" s="28" t="s">
        <v>7</v>
      </c>
      <c r="C261" s="4" t="s">
        <v>613</v>
      </c>
      <c r="D261" s="29" t="s">
        <v>6</v>
      </c>
      <c r="E261" s="30" t="s">
        <v>614</v>
      </c>
      <c r="F261" s="4" t="s">
        <v>9</v>
      </c>
      <c r="G261" s="25" t="s">
        <v>932</v>
      </c>
      <c r="H261" s="25" t="s">
        <v>932</v>
      </c>
      <c r="I261" s="4">
        <v>1260</v>
      </c>
      <c r="J261" s="4">
        <v>43600</v>
      </c>
      <c r="K261" s="31"/>
      <c r="L261" s="5">
        <v>43641</v>
      </c>
    </row>
    <row r="262" spans="1:12" ht="27.6" x14ac:dyDescent="0.3">
      <c r="A262" s="27">
        <v>184</v>
      </c>
      <c r="B262" s="28" t="s">
        <v>7</v>
      </c>
      <c r="C262" s="4" t="s">
        <v>615</v>
      </c>
      <c r="D262" s="29" t="s">
        <v>6</v>
      </c>
      <c r="E262" s="30" t="s">
        <v>619</v>
      </c>
      <c r="F262" s="4" t="s">
        <v>9</v>
      </c>
      <c r="G262" s="11" t="s">
        <v>616</v>
      </c>
      <c r="H262" s="11" t="s">
        <v>616</v>
      </c>
      <c r="I262" s="4">
        <v>250</v>
      </c>
      <c r="J262" s="4" t="s">
        <v>617</v>
      </c>
      <c r="K262" s="31"/>
      <c r="L262" s="5">
        <v>43641</v>
      </c>
    </row>
    <row r="263" spans="1:12" ht="27.6" x14ac:dyDescent="0.3">
      <c r="A263" s="27">
        <v>185</v>
      </c>
      <c r="B263" s="28" t="s">
        <v>53</v>
      </c>
      <c r="C263" s="4" t="s">
        <v>618</v>
      </c>
      <c r="D263" s="29" t="s">
        <v>6</v>
      </c>
      <c r="E263" s="30" t="s">
        <v>620</v>
      </c>
      <c r="F263" s="4" t="s">
        <v>9</v>
      </c>
      <c r="G263" s="11" t="s">
        <v>621</v>
      </c>
      <c r="H263" s="11" t="s">
        <v>621</v>
      </c>
      <c r="I263" s="4">
        <v>2000</v>
      </c>
      <c r="J263" s="4" t="s">
        <v>622</v>
      </c>
      <c r="K263" s="31"/>
      <c r="L263" s="5">
        <v>43642</v>
      </c>
    </row>
    <row r="264" spans="1:12" ht="27.6" x14ac:dyDescent="0.3">
      <c r="A264" s="27">
        <v>186</v>
      </c>
      <c r="B264" s="28" t="s">
        <v>150</v>
      </c>
      <c r="C264" s="4" t="s">
        <v>623</v>
      </c>
      <c r="D264" s="29" t="s">
        <v>6</v>
      </c>
      <c r="E264" s="30" t="s">
        <v>644</v>
      </c>
      <c r="F264" s="4" t="s">
        <v>9</v>
      </c>
      <c r="G264" s="11" t="s">
        <v>624</v>
      </c>
      <c r="H264" s="11" t="s">
        <v>1376</v>
      </c>
      <c r="I264" s="4">
        <v>1600</v>
      </c>
      <c r="J264" s="4" t="s">
        <v>44</v>
      </c>
      <c r="K264" s="31">
        <v>1750</v>
      </c>
      <c r="L264" s="5">
        <v>43643</v>
      </c>
    </row>
    <row r="265" spans="1:12" ht="27.6" x14ac:dyDescent="0.3">
      <c r="A265" s="27">
        <v>187</v>
      </c>
      <c r="B265" s="28" t="s">
        <v>150</v>
      </c>
      <c r="C265" s="4" t="s">
        <v>625</v>
      </c>
      <c r="D265" s="29" t="s">
        <v>6</v>
      </c>
      <c r="E265" s="30" t="s">
        <v>626</v>
      </c>
      <c r="F265" s="4" t="s">
        <v>9</v>
      </c>
      <c r="G265" s="11" t="s">
        <v>627</v>
      </c>
      <c r="H265" s="11" t="s">
        <v>627</v>
      </c>
      <c r="I265" s="4">
        <v>800</v>
      </c>
      <c r="J265" s="4" t="s">
        <v>74</v>
      </c>
      <c r="K265" s="31"/>
      <c r="L265" s="5">
        <v>43643</v>
      </c>
    </row>
    <row r="266" spans="1:12" ht="27.6" x14ac:dyDescent="0.3">
      <c r="A266" s="27">
        <v>188</v>
      </c>
      <c r="B266" s="28" t="s">
        <v>150</v>
      </c>
      <c r="C266" s="4" t="s">
        <v>628</v>
      </c>
      <c r="D266" s="29" t="s">
        <v>6</v>
      </c>
      <c r="E266" s="30" t="s">
        <v>629</v>
      </c>
      <c r="F266" s="4" t="s">
        <v>9</v>
      </c>
      <c r="G266" s="11" t="s">
        <v>638</v>
      </c>
      <c r="H266" s="11" t="s">
        <v>638</v>
      </c>
      <c r="I266" s="4">
        <v>2250</v>
      </c>
      <c r="J266" s="4" t="s">
        <v>74</v>
      </c>
      <c r="K266" s="31"/>
      <c r="L266" s="5">
        <v>43643</v>
      </c>
    </row>
    <row r="267" spans="1:12" ht="27" customHeight="1" x14ac:dyDescent="0.3">
      <c r="A267" s="27">
        <v>189</v>
      </c>
      <c r="B267" s="28" t="s">
        <v>150</v>
      </c>
      <c r="C267" s="4" t="s">
        <v>630</v>
      </c>
      <c r="D267" s="29" t="s">
        <v>6</v>
      </c>
      <c r="E267" s="30" t="s">
        <v>631</v>
      </c>
      <c r="F267" s="4" t="s">
        <v>9</v>
      </c>
      <c r="G267" s="11" t="s">
        <v>639</v>
      </c>
      <c r="H267" s="11" t="s">
        <v>639</v>
      </c>
      <c r="I267" s="4">
        <v>1750</v>
      </c>
      <c r="J267" s="4" t="s">
        <v>476</v>
      </c>
      <c r="K267" s="31"/>
      <c r="L267" s="5">
        <v>43643</v>
      </c>
    </row>
    <row r="268" spans="1:12" ht="27.6" x14ac:dyDescent="0.3">
      <c r="A268" s="27">
        <v>190</v>
      </c>
      <c r="B268" s="28" t="s">
        <v>150</v>
      </c>
      <c r="C268" s="4" t="s">
        <v>632</v>
      </c>
      <c r="D268" s="29" t="s">
        <v>6</v>
      </c>
      <c r="E268" s="30" t="s">
        <v>633</v>
      </c>
      <c r="F268" s="4" t="s">
        <v>9</v>
      </c>
      <c r="G268" s="11" t="s">
        <v>640</v>
      </c>
      <c r="H268" s="11" t="s">
        <v>640</v>
      </c>
      <c r="I268" s="4">
        <v>1250</v>
      </c>
      <c r="J268" s="4" t="s">
        <v>476</v>
      </c>
      <c r="K268" s="31"/>
      <c r="L268" s="5">
        <v>43643</v>
      </c>
    </row>
    <row r="269" spans="1:12" ht="24" customHeight="1" x14ac:dyDescent="0.3">
      <c r="A269" s="27">
        <v>191</v>
      </c>
      <c r="B269" s="28" t="s">
        <v>150</v>
      </c>
      <c r="C269" s="4" t="s">
        <v>635</v>
      </c>
      <c r="D269" s="29" t="s">
        <v>6</v>
      </c>
      <c r="E269" s="30" t="s">
        <v>634</v>
      </c>
      <c r="F269" s="4" t="s">
        <v>9</v>
      </c>
      <c r="G269" s="11" t="s">
        <v>636</v>
      </c>
      <c r="H269" s="11" t="s">
        <v>636</v>
      </c>
      <c r="I269" s="4">
        <v>2150</v>
      </c>
      <c r="J269" s="4" t="s">
        <v>637</v>
      </c>
      <c r="K269" s="31"/>
      <c r="L269" s="5">
        <v>43643</v>
      </c>
    </row>
    <row r="270" spans="1:12" ht="27.6" x14ac:dyDescent="0.3">
      <c r="A270" s="27">
        <v>192</v>
      </c>
      <c r="B270" s="28" t="s">
        <v>150</v>
      </c>
      <c r="C270" s="4" t="s">
        <v>643</v>
      </c>
      <c r="D270" s="29" t="s">
        <v>6</v>
      </c>
      <c r="E270" s="30" t="s">
        <v>642</v>
      </c>
      <c r="F270" s="4" t="s">
        <v>9</v>
      </c>
      <c r="G270" s="11" t="s">
        <v>641</v>
      </c>
      <c r="H270" s="11" t="s">
        <v>641</v>
      </c>
      <c r="I270" s="4">
        <v>1000</v>
      </c>
      <c r="J270" s="4" t="s">
        <v>637</v>
      </c>
      <c r="K270" s="31"/>
      <c r="L270" s="5">
        <v>43643</v>
      </c>
    </row>
    <row r="271" spans="1:12" ht="27.6" x14ac:dyDescent="0.3">
      <c r="A271" s="27">
        <v>193</v>
      </c>
      <c r="B271" s="28" t="s">
        <v>150</v>
      </c>
      <c r="C271" s="4" t="s">
        <v>646</v>
      </c>
      <c r="D271" s="29" t="s">
        <v>6</v>
      </c>
      <c r="E271" s="30" t="s">
        <v>647</v>
      </c>
      <c r="F271" s="4" t="s">
        <v>9</v>
      </c>
      <c r="G271" s="11" t="s">
        <v>645</v>
      </c>
      <c r="H271" s="11" t="s">
        <v>645</v>
      </c>
      <c r="I271" s="4">
        <v>2200</v>
      </c>
      <c r="J271" s="4" t="s">
        <v>637</v>
      </c>
      <c r="K271" s="31"/>
      <c r="L271" s="5">
        <v>43643</v>
      </c>
    </row>
    <row r="272" spans="1:12" ht="27.6" x14ac:dyDescent="0.3">
      <c r="A272" s="27">
        <v>194</v>
      </c>
      <c r="B272" s="28" t="s">
        <v>150</v>
      </c>
      <c r="C272" s="4" t="s">
        <v>649</v>
      </c>
      <c r="D272" s="29" t="s">
        <v>6</v>
      </c>
      <c r="E272" s="30" t="s">
        <v>648</v>
      </c>
      <c r="F272" s="4" t="s">
        <v>9</v>
      </c>
      <c r="G272" s="11" t="s">
        <v>650</v>
      </c>
      <c r="H272" s="11" t="s">
        <v>650</v>
      </c>
      <c r="I272" s="4">
        <v>2400</v>
      </c>
      <c r="J272" s="4" t="s">
        <v>637</v>
      </c>
      <c r="K272" s="31"/>
      <c r="L272" s="5">
        <v>43643</v>
      </c>
    </row>
    <row r="273" spans="1:12" ht="27.6" x14ac:dyDescent="0.3">
      <c r="A273" s="27">
        <v>195</v>
      </c>
      <c r="B273" s="28" t="s">
        <v>150</v>
      </c>
      <c r="C273" s="4" t="s">
        <v>653</v>
      </c>
      <c r="D273" s="29" t="s">
        <v>6</v>
      </c>
      <c r="E273" s="30" t="s">
        <v>652</v>
      </c>
      <c r="F273" s="4" t="s">
        <v>9</v>
      </c>
      <c r="G273" s="33" t="s">
        <v>651</v>
      </c>
      <c r="H273" s="11" t="s">
        <v>651</v>
      </c>
      <c r="I273" s="4">
        <v>1950</v>
      </c>
      <c r="J273" s="4" t="s">
        <v>637</v>
      </c>
      <c r="K273" s="31"/>
      <c r="L273" s="5">
        <v>43643</v>
      </c>
    </row>
    <row r="274" spans="1:12" ht="19.95" customHeight="1" x14ac:dyDescent="0.3">
      <c r="A274" s="94">
        <v>196</v>
      </c>
      <c r="B274" s="82" t="s">
        <v>39</v>
      </c>
      <c r="C274" s="82" t="s">
        <v>654</v>
      </c>
      <c r="D274" s="97" t="s">
        <v>6</v>
      </c>
      <c r="E274" s="100" t="s">
        <v>704</v>
      </c>
      <c r="F274" s="86" t="s">
        <v>42</v>
      </c>
      <c r="G274" s="33" t="s">
        <v>658</v>
      </c>
      <c r="H274" s="84" t="s">
        <v>658</v>
      </c>
      <c r="I274" s="82">
        <v>3000</v>
      </c>
      <c r="J274" s="82" t="s">
        <v>655</v>
      </c>
      <c r="K274" s="76"/>
      <c r="L274" s="79">
        <v>43644</v>
      </c>
    </row>
    <row r="275" spans="1:12" ht="19.95" customHeight="1" x14ac:dyDescent="0.3">
      <c r="A275" s="95"/>
      <c r="B275" s="90"/>
      <c r="C275" s="90"/>
      <c r="D275" s="98"/>
      <c r="E275" s="101"/>
      <c r="F275" s="92"/>
      <c r="G275" s="34" t="s">
        <v>659</v>
      </c>
      <c r="H275" s="91"/>
      <c r="I275" s="90"/>
      <c r="J275" s="90"/>
      <c r="K275" s="77"/>
      <c r="L275" s="104"/>
    </row>
    <row r="276" spans="1:12" ht="19.95" customHeight="1" x14ac:dyDescent="0.3">
      <c r="A276" s="95"/>
      <c r="B276" s="90"/>
      <c r="C276" s="90"/>
      <c r="D276" s="98"/>
      <c r="E276" s="101"/>
      <c r="F276" s="92"/>
      <c r="G276" s="34" t="s">
        <v>660</v>
      </c>
      <c r="H276" s="91"/>
      <c r="I276" s="90"/>
      <c r="J276" s="90"/>
      <c r="K276" s="77"/>
      <c r="L276" s="104"/>
    </row>
    <row r="277" spans="1:12" ht="19.95" customHeight="1" x14ac:dyDescent="0.3">
      <c r="A277" s="95"/>
      <c r="B277" s="90"/>
      <c r="C277" s="90"/>
      <c r="D277" s="98"/>
      <c r="E277" s="101"/>
      <c r="F277" s="92"/>
      <c r="G277" s="34" t="s">
        <v>703</v>
      </c>
      <c r="H277" s="91"/>
      <c r="I277" s="90"/>
      <c r="J277" s="90"/>
      <c r="K277" s="77"/>
      <c r="L277" s="104"/>
    </row>
    <row r="278" spans="1:12" ht="19.95" customHeight="1" x14ac:dyDescent="0.3">
      <c r="A278" s="95"/>
      <c r="B278" s="90"/>
      <c r="C278" s="90"/>
      <c r="D278" s="98"/>
      <c r="E278" s="101"/>
      <c r="F278" s="92"/>
      <c r="G278" s="34" t="s">
        <v>1113</v>
      </c>
      <c r="H278" s="91"/>
      <c r="I278" s="90"/>
      <c r="J278" s="90"/>
      <c r="K278" s="77"/>
      <c r="L278" s="104"/>
    </row>
    <row r="279" spans="1:12" ht="19.95" customHeight="1" x14ac:dyDescent="0.3">
      <c r="A279" s="96"/>
      <c r="B279" s="83"/>
      <c r="C279" s="83"/>
      <c r="D279" s="99"/>
      <c r="E279" s="102"/>
      <c r="F279" s="87"/>
      <c r="G279" s="25" t="s">
        <v>1118</v>
      </c>
      <c r="H279" s="85"/>
      <c r="I279" s="83"/>
      <c r="J279" s="83"/>
      <c r="K279" s="78"/>
      <c r="L279" s="105"/>
    </row>
    <row r="280" spans="1:12" ht="19.95" customHeight="1" x14ac:dyDescent="0.3">
      <c r="A280" s="94">
        <v>197</v>
      </c>
      <c r="B280" s="82" t="s">
        <v>39</v>
      </c>
      <c r="C280" s="82" t="s">
        <v>656</v>
      </c>
      <c r="D280" s="97" t="s">
        <v>6</v>
      </c>
      <c r="E280" s="100" t="s">
        <v>758</v>
      </c>
      <c r="F280" s="86" t="s">
        <v>42</v>
      </c>
      <c r="G280" s="33" t="s">
        <v>658</v>
      </c>
      <c r="H280" s="84" t="s">
        <v>659</v>
      </c>
      <c r="I280" s="82">
        <v>6350</v>
      </c>
      <c r="J280" s="82" t="s">
        <v>655</v>
      </c>
      <c r="K280" s="76"/>
      <c r="L280" s="79">
        <v>43644</v>
      </c>
    </row>
    <row r="281" spans="1:12" ht="19.95" customHeight="1" x14ac:dyDescent="0.3">
      <c r="A281" s="95"/>
      <c r="B281" s="90"/>
      <c r="C281" s="90"/>
      <c r="D281" s="98"/>
      <c r="E281" s="101"/>
      <c r="F281" s="92"/>
      <c r="G281" s="34" t="s">
        <v>659</v>
      </c>
      <c r="H281" s="91"/>
      <c r="I281" s="90"/>
      <c r="J281" s="90"/>
      <c r="K281" s="77"/>
      <c r="L281" s="80"/>
    </row>
    <row r="282" spans="1:12" ht="19.95" customHeight="1" x14ac:dyDescent="0.3">
      <c r="A282" s="95"/>
      <c r="B282" s="90"/>
      <c r="C282" s="90"/>
      <c r="D282" s="98"/>
      <c r="E282" s="101"/>
      <c r="F282" s="92"/>
      <c r="G282" s="34" t="s">
        <v>660</v>
      </c>
      <c r="H282" s="91"/>
      <c r="I282" s="90"/>
      <c r="J282" s="90"/>
      <c r="K282" s="77"/>
      <c r="L282" s="104"/>
    </row>
    <row r="283" spans="1:12" ht="19.95" customHeight="1" x14ac:dyDescent="0.3">
      <c r="A283" s="95"/>
      <c r="B283" s="90"/>
      <c r="C283" s="90"/>
      <c r="D283" s="98"/>
      <c r="E283" s="101"/>
      <c r="F283" s="92"/>
      <c r="G283" s="34" t="s">
        <v>703</v>
      </c>
      <c r="H283" s="91"/>
      <c r="I283" s="90"/>
      <c r="J283" s="90"/>
      <c r="K283" s="77"/>
      <c r="L283" s="104"/>
    </row>
    <row r="284" spans="1:12" ht="19.95" customHeight="1" x14ac:dyDescent="0.3">
      <c r="A284" s="95"/>
      <c r="B284" s="90"/>
      <c r="C284" s="90"/>
      <c r="D284" s="98"/>
      <c r="E284" s="101"/>
      <c r="F284" s="92"/>
      <c r="G284" s="34" t="s">
        <v>1113</v>
      </c>
      <c r="H284" s="91"/>
      <c r="I284" s="90"/>
      <c r="J284" s="90"/>
      <c r="K284" s="77"/>
      <c r="L284" s="104"/>
    </row>
    <row r="285" spans="1:12" ht="19.95" customHeight="1" x14ac:dyDescent="0.3">
      <c r="A285" s="96"/>
      <c r="B285" s="83"/>
      <c r="C285" s="83"/>
      <c r="D285" s="99"/>
      <c r="E285" s="102"/>
      <c r="F285" s="87"/>
      <c r="G285" s="25" t="s">
        <v>1118</v>
      </c>
      <c r="H285" s="85"/>
      <c r="I285" s="83"/>
      <c r="J285" s="83"/>
      <c r="K285" s="78"/>
      <c r="L285" s="105"/>
    </row>
    <row r="286" spans="1:12" ht="19.95" customHeight="1" x14ac:dyDescent="0.3">
      <c r="A286" s="94">
        <v>198</v>
      </c>
      <c r="B286" s="82" t="s">
        <v>39</v>
      </c>
      <c r="C286" s="82" t="s">
        <v>657</v>
      </c>
      <c r="D286" s="97" t="s">
        <v>6</v>
      </c>
      <c r="E286" s="100" t="s">
        <v>759</v>
      </c>
      <c r="F286" s="86" t="s">
        <v>42</v>
      </c>
      <c r="G286" s="33" t="s">
        <v>658</v>
      </c>
      <c r="H286" s="84" t="s">
        <v>660</v>
      </c>
      <c r="I286" s="82">
        <v>5844</v>
      </c>
      <c r="J286" s="82" t="s">
        <v>655</v>
      </c>
      <c r="K286" s="76"/>
      <c r="L286" s="79">
        <v>43644</v>
      </c>
    </row>
    <row r="287" spans="1:12" ht="19.95" customHeight="1" x14ac:dyDescent="0.3">
      <c r="A287" s="95"/>
      <c r="B287" s="90"/>
      <c r="C287" s="90"/>
      <c r="D287" s="98"/>
      <c r="E287" s="101"/>
      <c r="F287" s="92"/>
      <c r="G287" s="34" t="s">
        <v>659</v>
      </c>
      <c r="H287" s="91"/>
      <c r="I287" s="90"/>
      <c r="J287" s="90"/>
      <c r="K287" s="77"/>
      <c r="L287" s="80"/>
    </row>
    <row r="288" spans="1:12" ht="19.95" customHeight="1" x14ac:dyDescent="0.3">
      <c r="A288" s="95"/>
      <c r="B288" s="90"/>
      <c r="C288" s="90"/>
      <c r="D288" s="98"/>
      <c r="E288" s="101"/>
      <c r="F288" s="92"/>
      <c r="G288" s="34" t="s">
        <v>660</v>
      </c>
      <c r="H288" s="91"/>
      <c r="I288" s="90"/>
      <c r="J288" s="90"/>
      <c r="K288" s="77"/>
      <c r="L288" s="104"/>
    </row>
    <row r="289" spans="1:12" ht="19.95" customHeight="1" x14ac:dyDescent="0.3">
      <c r="A289" s="95"/>
      <c r="B289" s="90"/>
      <c r="C289" s="90"/>
      <c r="D289" s="98"/>
      <c r="E289" s="101"/>
      <c r="F289" s="92"/>
      <c r="G289" s="34" t="s">
        <v>703</v>
      </c>
      <c r="H289" s="91"/>
      <c r="I289" s="90"/>
      <c r="J289" s="90"/>
      <c r="K289" s="77"/>
      <c r="L289" s="104"/>
    </row>
    <row r="290" spans="1:12" ht="19.95" customHeight="1" x14ac:dyDescent="0.3">
      <c r="A290" s="95"/>
      <c r="B290" s="90"/>
      <c r="C290" s="90"/>
      <c r="D290" s="98"/>
      <c r="E290" s="101"/>
      <c r="F290" s="92"/>
      <c r="G290" s="34" t="s">
        <v>1113</v>
      </c>
      <c r="H290" s="91"/>
      <c r="I290" s="90"/>
      <c r="J290" s="90"/>
      <c r="K290" s="77"/>
      <c r="L290" s="104"/>
    </row>
    <row r="291" spans="1:12" ht="19.95" customHeight="1" x14ac:dyDescent="0.3">
      <c r="A291" s="96"/>
      <c r="B291" s="83"/>
      <c r="C291" s="83"/>
      <c r="D291" s="99"/>
      <c r="E291" s="102"/>
      <c r="F291" s="87"/>
      <c r="G291" s="25" t="s">
        <v>1118</v>
      </c>
      <c r="H291" s="85"/>
      <c r="I291" s="83"/>
      <c r="J291" s="83"/>
      <c r="K291" s="78"/>
      <c r="L291" s="105"/>
    </row>
    <row r="292" spans="1:12" ht="27.6" x14ac:dyDescent="0.3">
      <c r="A292" s="27">
        <v>199</v>
      </c>
      <c r="B292" s="4" t="s">
        <v>7</v>
      </c>
      <c r="C292" s="4" t="s">
        <v>661</v>
      </c>
      <c r="D292" s="29" t="s">
        <v>6</v>
      </c>
      <c r="E292" s="30" t="s">
        <v>662</v>
      </c>
      <c r="F292" s="4" t="s">
        <v>9</v>
      </c>
      <c r="G292" s="25" t="s">
        <v>663</v>
      </c>
      <c r="H292" s="25" t="s">
        <v>663</v>
      </c>
      <c r="I292" s="4">
        <v>10510</v>
      </c>
      <c r="J292" s="4" t="s">
        <v>574</v>
      </c>
      <c r="K292" s="31">
        <v>5802.47</v>
      </c>
      <c r="L292" s="5">
        <v>43644</v>
      </c>
    </row>
    <row r="293" spans="1:12" ht="27.6" x14ac:dyDescent="0.3">
      <c r="A293" s="27">
        <v>200</v>
      </c>
      <c r="B293" s="4" t="s">
        <v>39</v>
      </c>
      <c r="C293" s="4" t="s">
        <v>664</v>
      </c>
      <c r="D293" s="29" t="s">
        <v>6</v>
      </c>
      <c r="E293" s="30" t="s">
        <v>809</v>
      </c>
      <c r="F293" s="4" t="s">
        <v>9</v>
      </c>
      <c r="G293" s="11" t="s">
        <v>665</v>
      </c>
      <c r="H293" s="11" t="s">
        <v>665</v>
      </c>
      <c r="I293" s="4">
        <v>7000</v>
      </c>
      <c r="J293" s="4" t="s">
        <v>655</v>
      </c>
      <c r="K293" s="31"/>
      <c r="L293" s="5">
        <v>43644</v>
      </c>
    </row>
    <row r="294" spans="1:12" ht="27.6" x14ac:dyDescent="0.3">
      <c r="A294" s="27">
        <v>201</v>
      </c>
      <c r="B294" s="4" t="s">
        <v>150</v>
      </c>
      <c r="C294" s="4" t="s">
        <v>666</v>
      </c>
      <c r="D294" s="29" t="s">
        <v>6</v>
      </c>
      <c r="E294" s="30" t="s">
        <v>667</v>
      </c>
      <c r="F294" s="4" t="s">
        <v>9</v>
      </c>
      <c r="G294" s="11" t="s">
        <v>675</v>
      </c>
      <c r="H294" s="11" t="s">
        <v>675</v>
      </c>
      <c r="I294" s="4">
        <v>600</v>
      </c>
      <c r="J294" s="4" t="s">
        <v>108</v>
      </c>
      <c r="K294" s="31"/>
      <c r="L294" s="5">
        <v>43647</v>
      </c>
    </row>
    <row r="295" spans="1:12" ht="27.6" x14ac:dyDescent="0.3">
      <c r="A295" s="27">
        <v>202</v>
      </c>
      <c r="B295" s="4" t="s">
        <v>150</v>
      </c>
      <c r="C295" s="4" t="s">
        <v>668</v>
      </c>
      <c r="D295" s="29" t="s">
        <v>6</v>
      </c>
      <c r="E295" s="30" t="s">
        <v>683</v>
      </c>
      <c r="F295" s="4" t="s">
        <v>9</v>
      </c>
      <c r="G295" s="11" t="s">
        <v>669</v>
      </c>
      <c r="H295" s="11" t="s">
        <v>669</v>
      </c>
      <c r="I295" s="4">
        <v>1900</v>
      </c>
      <c r="J295" s="4" t="s">
        <v>74</v>
      </c>
      <c r="K295" s="31"/>
      <c r="L295" s="5">
        <v>43647</v>
      </c>
    </row>
    <row r="296" spans="1:12" ht="27.6" x14ac:dyDescent="0.3">
      <c r="A296" s="27">
        <v>203</v>
      </c>
      <c r="B296" s="4" t="s">
        <v>150</v>
      </c>
      <c r="C296" s="4" t="s">
        <v>671</v>
      </c>
      <c r="D296" s="29" t="s">
        <v>6</v>
      </c>
      <c r="E296" s="30" t="s">
        <v>670</v>
      </c>
      <c r="F296" s="4" t="s">
        <v>9</v>
      </c>
      <c r="G296" s="11" t="s">
        <v>672</v>
      </c>
      <c r="H296" s="11" t="s">
        <v>672</v>
      </c>
      <c r="I296" s="4">
        <v>1350</v>
      </c>
      <c r="J296" s="4" t="s">
        <v>44</v>
      </c>
      <c r="K296" s="31"/>
      <c r="L296" s="5">
        <v>43647</v>
      </c>
    </row>
    <row r="297" spans="1:12" ht="27.6" x14ac:dyDescent="0.3">
      <c r="A297" s="27">
        <v>204</v>
      </c>
      <c r="B297" s="4" t="s">
        <v>150</v>
      </c>
      <c r="C297" s="4" t="s">
        <v>676</v>
      </c>
      <c r="D297" s="29" t="s">
        <v>6</v>
      </c>
      <c r="E297" s="30" t="s">
        <v>673</v>
      </c>
      <c r="F297" s="4" t="s">
        <v>9</v>
      </c>
      <c r="G297" s="11" t="s">
        <v>674</v>
      </c>
      <c r="H297" s="11" t="s">
        <v>674</v>
      </c>
      <c r="I297" s="4">
        <v>400</v>
      </c>
      <c r="J297" s="4" t="s">
        <v>44</v>
      </c>
      <c r="K297" s="31"/>
      <c r="L297" s="5">
        <v>43647</v>
      </c>
    </row>
    <row r="298" spans="1:12" ht="27.6" x14ac:dyDescent="0.3">
      <c r="A298" s="27">
        <v>205</v>
      </c>
      <c r="B298" s="4" t="s">
        <v>150</v>
      </c>
      <c r="C298" s="4" t="s">
        <v>679</v>
      </c>
      <c r="D298" s="29" t="s">
        <v>6</v>
      </c>
      <c r="E298" s="30" t="s">
        <v>678</v>
      </c>
      <c r="F298" s="4" t="s">
        <v>9</v>
      </c>
      <c r="G298" s="11" t="s">
        <v>677</v>
      </c>
      <c r="H298" s="11" t="s">
        <v>677</v>
      </c>
      <c r="I298" s="4">
        <v>3150</v>
      </c>
      <c r="J298" s="4" t="s">
        <v>476</v>
      </c>
      <c r="K298" s="31"/>
      <c r="L298" s="5">
        <v>43649</v>
      </c>
    </row>
    <row r="299" spans="1:12" ht="27.6" x14ac:dyDescent="0.3">
      <c r="A299" s="27">
        <v>206</v>
      </c>
      <c r="B299" s="4" t="s">
        <v>150</v>
      </c>
      <c r="C299" s="4" t="s">
        <v>682</v>
      </c>
      <c r="D299" s="29" t="s">
        <v>6</v>
      </c>
      <c r="E299" s="30" t="s">
        <v>681</v>
      </c>
      <c r="F299" s="4" t="s">
        <v>9</v>
      </c>
      <c r="G299" s="58" t="s">
        <v>726</v>
      </c>
      <c r="H299" s="58" t="s">
        <v>726</v>
      </c>
      <c r="I299" s="4">
        <v>11000</v>
      </c>
      <c r="J299" s="4" t="s">
        <v>44</v>
      </c>
      <c r="K299" s="31"/>
      <c r="L299" s="5">
        <v>43649</v>
      </c>
    </row>
    <row r="300" spans="1:12" ht="19.95" customHeight="1" x14ac:dyDescent="0.3">
      <c r="A300" s="94">
        <v>207</v>
      </c>
      <c r="B300" s="82" t="s">
        <v>14</v>
      </c>
      <c r="C300" s="82" t="s">
        <v>685</v>
      </c>
      <c r="D300" s="97" t="s">
        <v>6</v>
      </c>
      <c r="E300" s="100" t="s">
        <v>686</v>
      </c>
      <c r="F300" s="86" t="s">
        <v>42</v>
      </c>
      <c r="G300" s="33" t="s">
        <v>322</v>
      </c>
      <c r="H300" s="84" t="s">
        <v>346</v>
      </c>
      <c r="I300" s="82">
        <v>5930</v>
      </c>
      <c r="J300" s="82" t="s">
        <v>684</v>
      </c>
      <c r="K300" s="76"/>
      <c r="L300" s="79">
        <v>43649</v>
      </c>
    </row>
    <row r="301" spans="1:12" ht="19.95" customHeight="1" x14ac:dyDescent="0.3">
      <c r="A301" s="95"/>
      <c r="B301" s="90"/>
      <c r="C301" s="90"/>
      <c r="D301" s="98"/>
      <c r="E301" s="101"/>
      <c r="F301" s="92"/>
      <c r="G301" s="34" t="s">
        <v>687</v>
      </c>
      <c r="H301" s="91"/>
      <c r="I301" s="90"/>
      <c r="J301" s="90"/>
      <c r="K301" s="77"/>
      <c r="L301" s="104"/>
    </row>
    <row r="302" spans="1:12" ht="19.95" customHeight="1" x14ac:dyDescent="0.3">
      <c r="A302" s="96"/>
      <c r="B302" s="83"/>
      <c r="C302" s="83"/>
      <c r="D302" s="99"/>
      <c r="E302" s="102"/>
      <c r="F302" s="87"/>
      <c r="G302" s="25" t="s">
        <v>346</v>
      </c>
      <c r="H302" s="85"/>
      <c r="I302" s="83"/>
      <c r="J302" s="83"/>
      <c r="K302" s="78"/>
      <c r="L302" s="105"/>
    </row>
    <row r="303" spans="1:12" ht="12.75" customHeight="1" x14ac:dyDescent="0.3">
      <c r="A303" s="27">
        <v>208</v>
      </c>
      <c r="B303" s="4" t="s">
        <v>575</v>
      </c>
      <c r="C303" s="4" t="s">
        <v>689</v>
      </c>
      <c r="D303" s="4" t="s">
        <v>6</v>
      </c>
      <c r="E303" s="30" t="s">
        <v>688</v>
      </c>
      <c r="F303" s="4" t="s">
        <v>9</v>
      </c>
      <c r="G303" s="25" t="s">
        <v>690</v>
      </c>
      <c r="H303" s="25" t="s">
        <v>690</v>
      </c>
      <c r="I303" s="4">
        <v>4500</v>
      </c>
      <c r="J303" s="4" t="s">
        <v>691</v>
      </c>
      <c r="K303" s="31"/>
      <c r="L303" s="5">
        <v>43649</v>
      </c>
    </row>
    <row r="304" spans="1:12" ht="27.6" x14ac:dyDescent="0.3">
      <c r="A304" s="27">
        <v>209</v>
      </c>
      <c r="B304" s="4" t="s">
        <v>14</v>
      </c>
      <c r="C304" s="4" t="s">
        <v>692</v>
      </c>
      <c r="D304" s="4" t="s">
        <v>6</v>
      </c>
      <c r="E304" s="30" t="s">
        <v>693</v>
      </c>
      <c r="F304" s="4" t="s">
        <v>9</v>
      </c>
      <c r="G304" s="11" t="s">
        <v>928</v>
      </c>
      <c r="H304" s="11" t="s">
        <v>928</v>
      </c>
      <c r="I304" s="4">
        <v>800</v>
      </c>
      <c r="J304" s="4" t="s">
        <v>694</v>
      </c>
      <c r="K304" s="31"/>
      <c r="L304" s="5">
        <v>43649</v>
      </c>
    </row>
    <row r="305" spans="1:12" ht="27.6" x14ac:dyDescent="0.3">
      <c r="A305" s="27">
        <v>210</v>
      </c>
      <c r="B305" s="4" t="s">
        <v>14</v>
      </c>
      <c r="C305" s="4" t="s">
        <v>695</v>
      </c>
      <c r="D305" s="4" t="s">
        <v>6</v>
      </c>
      <c r="E305" s="30" t="s">
        <v>696</v>
      </c>
      <c r="F305" s="4" t="s">
        <v>9</v>
      </c>
      <c r="G305" s="11" t="s">
        <v>929</v>
      </c>
      <c r="H305" s="11" t="s">
        <v>929</v>
      </c>
      <c r="I305" s="4">
        <v>1000</v>
      </c>
      <c r="J305" s="4" t="s">
        <v>694</v>
      </c>
      <c r="K305" s="31"/>
      <c r="L305" s="5">
        <v>43650</v>
      </c>
    </row>
    <row r="306" spans="1:12" ht="27.6" x14ac:dyDescent="0.3">
      <c r="A306" s="27">
        <v>211</v>
      </c>
      <c r="B306" s="4" t="s">
        <v>258</v>
      </c>
      <c r="C306" s="4" t="s">
        <v>697</v>
      </c>
      <c r="D306" s="4" t="s">
        <v>6</v>
      </c>
      <c r="E306" s="30" t="s">
        <v>698</v>
      </c>
      <c r="F306" s="4" t="s">
        <v>9</v>
      </c>
      <c r="G306" s="11" t="s">
        <v>699</v>
      </c>
      <c r="H306" s="11" t="s">
        <v>699</v>
      </c>
      <c r="I306" s="4">
        <v>23000</v>
      </c>
      <c r="J306" s="4" t="s">
        <v>564</v>
      </c>
      <c r="K306" s="31"/>
      <c r="L306" s="5">
        <v>43650</v>
      </c>
    </row>
    <row r="307" spans="1:12" ht="27.6" x14ac:dyDescent="0.3">
      <c r="A307" s="27">
        <v>212</v>
      </c>
      <c r="B307" s="4" t="s">
        <v>14</v>
      </c>
      <c r="C307" s="4" t="s">
        <v>701</v>
      </c>
      <c r="D307" s="4" t="s">
        <v>6</v>
      </c>
      <c r="E307" s="30" t="s">
        <v>700</v>
      </c>
      <c r="F307" s="4" t="s">
        <v>9</v>
      </c>
      <c r="G307" s="11" t="s">
        <v>702</v>
      </c>
      <c r="H307" s="11" t="s">
        <v>702</v>
      </c>
      <c r="I307" s="4">
        <v>11000</v>
      </c>
      <c r="J307" s="4" t="s">
        <v>574</v>
      </c>
      <c r="K307" s="31"/>
      <c r="L307" s="5">
        <v>43651</v>
      </c>
    </row>
    <row r="308" spans="1:12" ht="19.95" customHeight="1" x14ac:dyDescent="0.3">
      <c r="A308" s="94">
        <v>213</v>
      </c>
      <c r="B308" s="82" t="s">
        <v>39</v>
      </c>
      <c r="C308" s="82" t="s">
        <v>705</v>
      </c>
      <c r="D308" s="97" t="s">
        <v>6</v>
      </c>
      <c r="E308" s="100" t="s">
        <v>760</v>
      </c>
      <c r="F308" s="86" t="s">
        <v>42</v>
      </c>
      <c r="G308" s="33" t="s">
        <v>658</v>
      </c>
      <c r="H308" s="84" t="s">
        <v>703</v>
      </c>
      <c r="I308" s="82">
        <v>4585</v>
      </c>
      <c r="J308" s="82" t="s">
        <v>655</v>
      </c>
      <c r="K308" s="76"/>
      <c r="L308" s="79">
        <v>43654</v>
      </c>
    </row>
    <row r="309" spans="1:12" ht="19.95" customHeight="1" x14ac:dyDescent="0.3">
      <c r="A309" s="95"/>
      <c r="B309" s="90"/>
      <c r="C309" s="90"/>
      <c r="D309" s="98"/>
      <c r="E309" s="101"/>
      <c r="F309" s="92"/>
      <c r="G309" s="34" t="s">
        <v>659</v>
      </c>
      <c r="H309" s="91"/>
      <c r="I309" s="90"/>
      <c r="J309" s="90"/>
      <c r="K309" s="77"/>
      <c r="L309" s="80"/>
    </row>
    <row r="310" spans="1:12" ht="19.95" customHeight="1" x14ac:dyDescent="0.3">
      <c r="A310" s="95"/>
      <c r="B310" s="90"/>
      <c r="C310" s="90"/>
      <c r="D310" s="98"/>
      <c r="E310" s="101"/>
      <c r="F310" s="92"/>
      <c r="G310" s="34" t="s">
        <v>660</v>
      </c>
      <c r="H310" s="91"/>
      <c r="I310" s="90"/>
      <c r="J310" s="90"/>
      <c r="K310" s="77"/>
      <c r="L310" s="104"/>
    </row>
    <row r="311" spans="1:12" ht="19.95" customHeight="1" x14ac:dyDescent="0.3">
      <c r="A311" s="95"/>
      <c r="B311" s="90"/>
      <c r="C311" s="90"/>
      <c r="D311" s="98"/>
      <c r="E311" s="101"/>
      <c r="F311" s="92"/>
      <c r="G311" s="34" t="s">
        <v>703</v>
      </c>
      <c r="H311" s="91"/>
      <c r="I311" s="90"/>
      <c r="J311" s="90"/>
      <c r="K311" s="77"/>
      <c r="L311" s="104"/>
    </row>
    <row r="312" spans="1:12" ht="19.95" customHeight="1" x14ac:dyDescent="0.3">
      <c r="A312" s="95"/>
      <c r="B312" s="90"/>
      <c r="C312" s="90"/>
      <c r="D312" s="98"/>
      <c r="E312" s="101"/>
      <c r="F312" s="92"/>
      <c r="G312" s="34" t="s">
        <v>1113</v>
      </c>
      <c r="H312" s="91"/>
      <c r="I312" s="90"/>
      <c r="J312" s="90"/>
      <c r="K312" s="77"/>
      <c r="L312" s="104"/>
    </row>
    <row r="313" spans="1:12" ht="19.95" customHeight="1" x14ac:dyDescent="0.3">
      <c r="A313" s="96"/>
      <c r="B313" s="83"/>
      <c r="C313" s="83"/>
      <c r="D313" s="99"/>
      <c r="E313" s="102"/>
      <c r="F313" s="87"/>
      <c r="G313" s="25" t="s">
        <v>1118</v>
      </c>
      <c r="H313" s="85"/>
      <c r="I313" s="83"/>
      <c r="J313" s="83"/>
      <c r="K313" s="78"/>
      <c r="L313" s="105"/>
    </row>
    <row r="314" spans="1:12" ht="27.6" x14ac:dyDescent="0.3">
      <c r="A314" s="27">
        <v>214</v>
      </c>
      <c r="B314" s="4" t="s">
        <v>150</v>
      </c>
      <c r="C314" s="4" t="s">
        <v>706</v>
      </c>
      <c r="D314" s="4" t="s">
        <v>6</v>
      </c>
      <c r="E314" s="30" t="s">
        <v>707</v>
      </c>
      <c r="F314" s="4" t="s">
        <v>9</v>
      </c>
      <c r="G314" s="11" t="s">
        <v>708</v>
      </c>
      <c r="H314" s="11" t="s">
        <v>708</v>
      </c>
      <c r="I314" s="4">
        <v>750</v>
      </c>
      <c r="J314" s="15">
        <v>7075</v>
      </c>
      <c r="K314" s="31"/>
      <c r="L314" s="6">
        <v>43654</v>
      </c>
    </row>
    <row r="315" spans="1:12" ht="27.6" x14ac:dyDescent="0.3">
      <c r="A315" s="27">
        <v>215</v>
      </c>
      <c r="B315" s="4" t="s">
        <v>7</v>
      </c>
      <c r="C315" s="4" t="s">
        <v>709</v>
      </c>
      <c r="D315" s="4" t="s">
        <v>6</v>
      </c>
      <c r="E315" s="30" t="s">
        <v>710</v>
      </c>
      <c r="F315" s="4" t="s">
        <v>9</v>
      </c>
      <c r="G315" s="11" t="s">
        <v>174</v>
      </c>
      <c r="H315" s="11" t="s">
        <v>174</v>
      </c>
      <c r="I315" s="4">
        <v>2000</v>
      </c>
      <c r="J315" s="4" t="s">
        <v>28</v>
      </c>
      <c r="K315" s="31">
        <v>1250</v>
      </c>
      <c r="L315" s="5">
        <v>43654</v>
      </c>
    </row>
    <row r="316" spans="1:12" ht="27.6" x14ac:dyDescent="0.3">
      <c r="A316" s="27">
        <v>216</v>
      </c>
      <c r="B316" s="4" t="s">
        <v>7</v>
      </c>
      <c r="C316" s="4" t="s">
        <v>711</v>
      </c>
      <c r="D316" s="4" t="s">
        <v>6</v>
      </c>
      <c r="E316" s="30" t="s">
        <v>954</v>
      </c>
      <c r="F316" s="4" t="s">
        <v>9</v>
      </c>
      <c r="G316" s="11" t="s">
        <v>712</v>
      </c>
      <c r="H316" s="11" t="s">
        <v>712</v>
      </c>
      <c r="I316" s="4">
        <v>1300</v>
      </c>
      <c r="J316" s="4">
        <v>43738</v>
      </c>
      <c r="K316" s="31"/>
      <c r="L316" s="5">
        <v>43655</v>
      </c>
    </row>
    <row r="317" spans="1:12" ht="27.6" x14ac:dyDescent="0.3">
      <c r="A317" s="27">
        <v>217</v>
      </c>
      <c r="B317" s="4" t="s">
        <v>150</v>
      </c>
      <c r="C317" s="4" t="s">
        <v>713</v>
      </c>
      <c r="D317" s="4" t="s">
        <v>6</v>
      </c>
      <c r="E317" s="30" t="s">
        <v>936</v>
      </c>
      <c r="F317" s="4" t="s">
        <v>9</v>
      </c>
      <c r="G317" s="11" t="s">
        <v>714</v>
      </c>
      <c r="H317" s="11" t="s">
        <v>715</v>
      </c>
      <c r="I317" s="4">
        <v>4650</v>
      </c>
      <c r="J317" s="4" t="s">
        <v>637</v>
      </c>
      <c r="K317" s="31"/>
      <c r="L317" s="5">
        <v>43655</v>
      </c>
    </row>
    <row r="318" spans="1:12" ht="27.6" x14ac:dyDescent="0.3">
      <c r="A318" s="27">
        <v>218</v>
      </c>
      <c r="B318" s="4" t="s">
        <v>39</v>
      </c>
      <c r="C318" s="4" t="s">
        <v>784</v>
      </c>
      <c r="D318" s="4" t="s">
        <v>6</v>
      </c>
      <c r="E318" s="30" t="s">
        <v>808</v>
      </c>
      <c r="F318" s="4" t="s">
        <v>9</v>
      </c>
      <c r="G318" s="11" t="s">
        <v>785</v>
      </c>
      <c r="H318" s="11" t="s">
        <v>785</v>
      </c>
      <c r="I318" s="4">
        <v>9000</v>
      </c>
      <c r="J318" s="4">
        <v>43736</v>
      </c>
      <c r="K318" s="31"/>
      <c r="L318" s="5">
        <v>43655</v>
      </c>
    </row>
    <row r="319" spans="1:12" ht="27.6" x14ac:dyDescent="0.3">
      <c r="A319" s="27">
        <v>219</v>
      </c>
      <c r="B319" s="4" t="s">
        <v>58</v>
      </c>
      <c r="C319" s="4" t="s">
        <v>735</v>
      </c>
      <c r="D319" s="4" t="s">
        <v>6</v>
      </c>
      <c r="E319" s="30" t="s">
        <v>736</v>
      </c>
      <c r="F319" s="4" t="s">
        <v>9</v>
      </c>
      <c r="G319" s="11" t="s">
        <v>737</v>
      </c>
      <c r="H319" s="11" t="s">
        <v>737</v>
      </c>
      <c r="I319" s="4">
        <v>370</v>
      </c>
      <c r="J319" s="4" t="s">
        <v>738</v>
      </c>
      <c r="K319" s="31"/>
      <c r="L319" s="5">
        <v>43656</v>
      </c>
    </row>
    <row r="320" spans="1:12" ht="27.6" x14ac:dyDescent="0.3">
      <c r="A320" s="27">
        <v>220</v>
      </c>
      <c r="B320" s="4" t="s">
        <v>7</v>
      </c>
      <c r="C320" s="4" t="s">
        <v>716</v>
      </c>
      <c r="D320" s="4" t="s">
        <v>6</v>
      </c>
      <c r="E320" s="30" t="s">
        <v>717</v>
      </c>
      <c r="F320" s="4" t="s">
        <v>9</v>
      </c>
      <c r="G320" s="11" t="s">
        <v>718</v>
      </c>
      <c r="H320" s="11" t="s">
        <v>718</v>
      </c>
      <c r="I320" s="4">
        <v>2460</v>
      </c>
      <c r="J320" s="4" t="s">
        <v>28</v>
      </c>
      <c r="K320" s="31"/>
      <c r="L320" s="5">
        <v>43656</v>
      </c>
    </row>
    <row r="321" spans="1:12" ht="27.6" x14ac:dyDescent="0.3">
      <c r="A321" s="27">
        <v>221</v>
      </c>
      <c r="B321" s="4" t="s">
        <v>7</v>
      </c>
      <c r="C321" s="4" t="s">
        <v>719</v>
      </c>
      <c r="D321" s="4" t="s">
        <v>6</v>
      </c>
      <c r="E321" s="30" t="s">
        <v>720</v>
      </c>
      <c r="F321" s="4" t="s">
        <v>9</v>
      </c>
      <c r="G321" s="11" t="s">
        <v>721</v>
      </c>
      <c r="H321" s="11" t="s">
        <v>721</v>
      </c>
      <c r="I321" s="4">
        <v>2460</v>
      </c>
      <c r="J321" s="4" t="s">
        <v>28</v>
      </c>
      <c r="K321" s="31"/>
      <c r="L321" s="5">
        <v>43656</v>
      </c>
    </row>
    <row r="322" spans="1:12" ht="27.6" x14ac:dyDescent="0.3">
      <c r="A322" s="27">
        <v>222</v>
      </c>
      <c r="B322" s="4" t="s">
        <v>7</v>
      </c>
      <c r="C322" s="4" t="s">
        <v>722</v>
      </c>
      <c r="D322" s="4" t="s">
        <v>6</v>
      </c>
      <c r="E322" s="30" t="s">
        <v>723</v>
      </c>
      <c r="F322" s="4" t="s">
        <v>9</v>
      </c>
      <c r="G322" s="11" t="s">
        <v>724</v>
      </c>
      <c r="H322" s="11" t="s">
        <v>724</v>
      </c>
      <c r="I322" s="4">
        <v>10000</v>
      </c>
      <c r="J322" s="4" t="s">
        <v>637</v>
      </c>
      <c r="K322" s="31"/>
      <c r="L322" s="5">
        <v>43656</v>
      </c>
    </row>
    <row r="323" spans="1:12" ht="35.700000000000003" customHeight="1" x14ac:dyDescent="0.3">
      <c r="A323" s="27">
        <v>223</v>
      </c>
      <c r="B323" s="4" t="s">
        <v>150</v>
      </c>
      <c r="C323" s="4" t="s">
        <v>725</v>
      </c>
      <c r="D323" s="4" t="s">
        <v>6</v>
      </c>
      <c r="E323" s="30" t="s">
        <v>933</v>
      </c>
      <c r="F323" s="4" t="s">
        <v>9</v>
      </c>
      <c r="G323" s="58" t="s">
        <v>680</v>
      </c>
      <c r="H323" s="59" t="s">
        <v>680</v>
      </c>
      <c r="I323" s="4">
        <v>6650</v>
      </c>
      <c r="J323" s="4" t="s">
        <v>44</v>
      </c>
      <c r="K323" s="31"/>
      <c r="L323" s="5">
        <v>43656</v>
      </c>
    </row>
    <row r="324" spans="1:12" ht="27.6" x14ac:dyDescent="0.3">
      <c r="A324" s="27">
        <v>224</v>
      </c>
      <c r="B324" s="4" t="s">
        <v>7</v>
      </c>
      <c r="C324" s="4" t="s">
        <v>727</v>
      </c>
      <c r="D324" s="4" t="s">
        <v>6</v>
      </c>
      <c r="E324" s="30" t="s">
        <v>934</v>
      </c>
      <c r="F324" s="4" t="s">
        <v>9</v>
      </c>
      <c r="G324" s="11" t="s">
        <v>37</v>
      </c>
      <c r="H324" s="11" t="s">
        <v>37</v>
      </c>
      <c r="I324" s="4">
        <v>10000</v>
      </c>
      <c r="J324" s="4" t="s">
        <v>728</v>
      </c>
      <c r="K324" s="31"/>
      <c r="L324" s="5">
        <v>43657</v>
      </c>
    </row>
    <row r="325" spans="1:12" ht="27.6" x14ac:dyDescent="0.3">
      <c r="A325" s="27">
        <v>225</v>
      </c>
      <c r="B325" s="4" t="s">
        <v>7</v>
      </c>
      <c r="C325" s="4" t="s">
        <v>729</v>
      </c>
      <c r="D325" s="4" t="s">
        <v>6</v>
      </c>
      <c r="E325" s="30" t="s">
        <v>935</v>
      </c>
      <c r="F325" s="4" t="s">
        <v>9</v>
      </c>
      <c r="G325" s="11" t="s">
        <v>730</v>
      </c>
      <c r="H325" s="11" t="s">
        <v>730</v>
      </c>
      <c r="I325" s="4">
        <v>39900</v>
      </c>
      <c r="J325" s="4" t="s">
        <v>731</v>
      </c>
      <c r="K325" s="31"/>
      <c r="L325" s="5">
        <v>43658</v>
      </c>
    </row>
    <row r="326" spans="1:12" ht="27.6" x14ac:dyDescent="0.3">
      <c r="A326" s="27">
        <v>226</v>
      </c>
      <c r="B326" s="4" t="s">
        <v>150</v>
      </c>
      <c r="C326" s="4" t="s">
        <v>732</v>
      </c>
      <c r="D326" s="4" t="s">
        <v>6</v>
      </c>
      <c r="E326" s="30" t="s">
        <v>733</v>
      </c>
      <c r="F326" s="4" t="s">
        <v>9</v>
      </c>
      <c r="G326" s="11" t="s">
        <v>734</v>
      </c>
      <c r="H326" s="11" t="s">
        <v>734</v>
      </c>
      <c r="I326" s="4">
        <v>550</v>
      </c>
      <c r="J326" s="4" t="s">
        <v>476</v>
      </c>
      <c r="K326" s="31"/>
      <c r="L326" s="5">
        <v>43658</v>
      </c>
    </row>
    <row r="327" spans="1:12" s="12" customFormat="1" ht="27.6" x14ac:dyDescent="0.3">
      <c r="A327" s="27">
        <v>227</v>
      </c>
      <c r="B327" s="13" t="s">
        <v>39</v>
      </c>
      <c r="C327" s="4" t="s">
        <v>739</v>
      </c>
      <c r="D327" s="4" t="s">
        <v>6</v>
      </c>
      <c r="E327" s="30" t="s">
        <v>740</v>
      </c>
      <c r="F327" s="4" t="s">
        <v>9</v>
      </c>
      <c r="G327" s="11" t="s">
        <v>741</v>
      </c>
      <c r="H327" s="11" t="s">
        <v>741</v>
      </c>
      <c r="I327" s="4">
        <v>22100</v>
      </c>
      <c r="J327" s="4">
        <v>43805</v>
      </c>
      <c r="K327" s="31"/>
      <c r="L327" s="5">
        <v>43663</v>
      </c>
    </row>
    <row r="328" spans="1:12" s="12" customFormat="1" ht="27.6" x14ac:dyDescent="0.3">
      <c r="A328" s="27">
        <v>228</v>
      </c>
      <c r="B328" s="4" t="s">
        <v>7</v>
      </c>
      <c r="C328" s="4" t="s">
        <v>1140</v>
      </c>
      <c r="D328" s="4" t="s">
        <v>6</v>
      </c>
      <c r="E328" s="30" t="s">
        <v>1141</v>
      </c>
      <c r="F328" s="4" t="s">
        <v>9</v>
      </c>
      <c r="G328" s="11" t="s">
        <v>1142</v>
      </c>
      <c r="H328" s="11" t="s">
        <v>1142</v>
      </c>
      <c r="I328" s="4">
        <v>3000</v>
      </c>
      <c r="J328" s="4">
        <v>43604</v>
      </c>
      <c r="K328" s="31"/>
      <c r="L328" s="5">
        <v>43664</v>
      </c>
    </row>
    <row r="329" spans="1:12" ht="27.6" x14ac:dyDescent="0.3">
      <c r="A329" s="27">
        <v>229</v>
      </c>
      <c r="B329" s="4" t="s">
        <v>39</v>
      </c>
      <c r="C329" s="4" t="s">
        <v>744</v>
      </c>
      <c r="D329" s="4" t="s">
        <v>6</v>
      </c>
      <c r="E329" s="30" t="s">
        <v>743</v>
      </c>
      <c r="F329" s="4" t="s">
        <v>9</v>
      </c>
      <c r="G329" s="11" t="s">
        <v>742</v>
      </c>
      <c r="H329" s="11" t="s">
        <v>742</v>
      </c>
      <c r="I329" s="4">
        <v>14998</v>
      </c>
      <c r="J329" s="4">
        <v>43765</v>
      </c>
      <c r="K329" s="31"/>
      <c r="L329" s="5">
        <v>43664</v>
      </c>
    </row>
    <row r="330" spans="1:12" ht="27.6" x14ac:dyDescent="0.3">
      <c r="A330" s="27">
        <v>230</v>
      </c>
      <c r="B330" s="4" t="s">
        <v>14</v>
      </c>
      <c r="C330" s="4" t="s">
        <v>747</v>
      </c>
      <c r="D330" s="4" t="s">
        <v>6</v>
      </c>
      <c r="E330" s="30" t="s">
        <v>746</v>
      </c>
      <c r="F330" s="4" t="s">
        <v>9</v>
      </c>
      <c r="G330" s="11" t="s">
        <v>745</v>
      </c>
      <c r="H330" s="11" t="s">
        <v>745</v>
      </c>
      <c r="I330" s="4">
        <v>5340</v>
      </c>
      <c r="J330" s="4">
        <v>44030</v>
      </c>
      <c r="K330" s="31"/>
      <c r="L330" s="5">
        <v>43664</v>
      </c>
    </row>
    <row r="331" spans="1:12" ht="27.6" x14ac:dyDescent="0.3">
      <c r="A331" s="27">
        <v>231</v>
      </c>
      <c r="B331" s="4" t="s">
        <v>29</v>
      </c>
      <c r="C331" s="4" t="s">
        <v>748</v>
      </c>
      <c r="D331" s="4" t="s">
        <v>6</v>
      </c>
      <c r="E331" s="30" t="s">
        <v>937</v>
      </c>
      <c r="F331" s="4" t="s">
        <v>9</v>
      </c>
      <c r="G331" s="11" t="s">
        <v>341</v>
      </c>
      <c r="H331" s="11" t="s">
        <v>341</v>
      </c>
      <c r="I331" s="4">
        <v>3300</v>
      </c>
      <c r="J331" s="4">
        <v>43672</v>
      </c>
      <c r="K331" s="31"/>
      <c r="L331" s="5">
        <v>43665</v>
      </c>
    </row>
    <row r="332" spans="1:12" ht="27.6" x14ac:dyDescent="0.3">
      <c r="A332" s="27">
        <v>232</v>
      </c>
      <c r="B332" s="4" t="s">
        <v>575</v>
      </c>
      <c r="C332" s="4" t="s">
        <v>749</v>
      </c>
      <c r="D332" s="4" t="s">
        <v>6</v>
      </c>
      <c r="E332" s="30" t="s">
        <v>938</v>
      </c>
      <c r="F332" s="4" t="s">
        <v>9</v>
      </c>
      <c r="G332" s="11" t="s">
        <v>276</v>
      </c>
      <c r="H332" s="11" t="s">
        <v>276</v>
      </c>
      <c r="I332" s="4">
        <v>265</v>
      </c>
      <c r="J332" s="4">
        <v>43706</v>
      </c>
      <c r="K332" s="31"/>
      <c r="L332" s="5">
        <v>43668</v>
      </c>
    </row>
    <row r="333" spans="1:12" ht="27.6" x14ac:dyDescent="0.3">
      <c r="A333" s="27">
        <v>233</v>
      </c>
      <c r="B333" s="4" t="s">
        <v>150</v>
      </c>
      <c r="C333" s="4" t="s">
        <v>752</v>
      </c>
      <c r="D333" s="4" t="s">
        <v>6</v>
      </c>
      <c r="E333" s="30" t="s">
        <v>750</v>
      </c>
      <c r="F333" s="4" t="s">
        <v>9</v>
      </c>
      <c r="G333" s="11" t="s">
        <v>753</v>
      </c>
      <c r="H333" s="11" t="s">
        <v>753</v>
      </c>
      <c r="I333" s="4">
        <v>1700</v>
      </c>
      <c r="J333" s="4">
        <v>43601</v>
      </c>
      <c r="K333" s="31"/>
      <c r="L333" s="5">
        <v>43669</v>
      </c>
    </row>
    <row r="334" spans="1:12" ht="27.6" x14ac:dyDescent="0.3">
      <c r="A334" s="27">
        <v>234</v>
      </c>
      <c r="B334" s="4" t="s">
        <v>150</v>
      </c>
      <c r="C334" s="4" t="s">
        <v>755</v>
      </c>
      <c r="D334" s="4" t="s">
        <v>6</v>
      </c>
      <c r="E334" s="30" t="s">
        <v>751</v>
      </c>
      <c r="F334" s="4" t="s">
        <v>9</v>
      </c>
      <c r="G334" s="11" t="s">
        <v>754</v>
      </c>
      <c r="H334" s="11" t="s">
        <v>754</v>
      </c>
      <c r="I334" s="4">
        <v>1000</v>
      </c>
      <c r="J334" s="4">
        <v>43603</v>
      </c>
      <c r="K334" s="31"/>
      <c r="L334" s="5">
        <v>43669</v>
      </c>
    </row>
    <row r="335" spans="1:12" ht="27.6" x14ac:dyDescent="0.3">
      <c r="A335" s="27">
        <v>235</v>
      </c>
      <c r="B335" s="4" t="s">
        <v>575</v>
      </c>
      <c r="C335" s="4" t="s">
        <v>756</v>
      </c>
      <c r="D335" s="4" t="s">
        <v>6</v>
      </c>
      <c r="E335" s="30" t="s">
        <v>757</v>
      </c>
      <c r="F335" s="4" t="s">
        <v>9</v>
      </c>
      <c r="G335" s="11" t="s">
        <v>223</v>
      </c>
      <c r="H335" s="11" t="s">
        <v>223</v>
      </c>
      <c r="I335" s="4">
        <v>4800</v>
      </c>
      <c r="J335" s="4">
        <v>43677</v>
      </c>
      <c r="K335" s="31"/>
      <c r="L335" s="5">
        <v>43670</v>
      </c>
    </row>
    <row r="336" spans="1:12" ht="30" customHeight="1" x14ac:dyDescent="0.3">
      <c r="A336" s="94">
        <v>236</v>
      </c>
      <c r="B336" s="82" t="s">
        <v>39</v>
      </c>
      <c r="C336" s="82" t="s">
        <v>762</v>
      </c>
      <c r="D336" s="97" t="s">
        <v>6</v>
      </c>
      <c r="E336" s="100" t="s">
        <v>939</v>
      </c>
      <c r="F336" s="103" t="s">
        <v>42</v>
      </c>
      <c r="G336" s="40" t="s">
        <v>256</v>
      </c>
      <c r="H336" s="84" t="s">
        <v>761</v>
      </c>
      <c r="I336" s="82">
        <v>2727</v>
      </c>
      <c r="J336" s="82" t="s">
        <v>257</v>
      </c>
      <c r="K336" s="76"/>
      <c r="L336" s="79">
        <v>43671</v>
      </c>
    </row>
    <row r="337" spans="1:12" ht="30" customHeight="1" x14ac:dyDescent="0.3">
      <c r="A337" s="95"/>
      <c r="B337" s="90"/>
      <c r="C337" s="90"/>
      <c r="D337" s="98"/>
      <c r="E337" s="101"/>
      <c r="F337" s="103"/>
      <c r="G337" s="41" t="s">
        <v>761</v>
      </c>
      <c r="H337" s="91"/>
      <c r="I337" s="90"/>
      <c r="J337" s="90"/>
      <c r="K337" s="77"/>
      <c r="L337" s="80"/>
    </row>
    <row r="338" spans="1:12" ht="30" customHeight="1" x14ac:dyDescent="0.3">
      <c r="A338" s="96"/>
      <c r="B338" s="83"/>
      <c r="C338" s="83"/>
      <c r="D338" s="99"/>
      <c r="E338" s="102"/>
      <c r="F338" s="103"/>
      <c r="G338" s="42" t="s">
        <v>1307</v>
      </c>
      <c r="H338" s="85"/>
      <c r="I338" s="83"/>
      <c r="J338" s="83"/>
      <c r="K338" s="78"/>
      <c r="L338" s="81"/>
    </row>
    <row r="339" spans="1:12" ht="27.6" x14ac:dyDescent="0.3">
      <c r="A339" s="60">
        <v>237</v>
      </c>
      <c r="B339" s="4" t="s">
        <v>7</v>
      </c>
      <c r="C339" s="4" t="s">
        <v>769</v>
      </c>
      <c r="D339" s="4" t="s">
        <v>6</v>
      </c>
      <c r="E339" s="30" t="s">
        <v>770</v>
      </c>
      <c r="F339" s="4" t="s">
        <v>9</v>
      </c>
      <c r="G339" s="11" t="s">
        <v>721</v>
      </c>
      <c r="H339" s="11" t="s">
        <v>721</v>
      </c>
      <c r="I339" s="4">
        <v>2460</v>
      </c>
      <c r="J339" s="4" t="s">
        <v>28</v>
      </c>
      <c r="K339" s="31"/>
      <c r="L339" s="5">
        <v>43676</v>
      </c>
    </row>
    <row r="340" spans="1:12" ht="27.6" x14ac:dyDescent="0.3">
      <c r="A340" s="60">
        <v>238</v>
      </c>
      <c r="B340" s="4" t="s">
        <v>29</v>
      </c>
      <c r="C340" s="4" t="s">
        <v>771</v>
      </c>
      <c r="D340" s="4" t="s">
        <v>6</v>
      </c>
      <c r="E340" s="30" t="s">
        <v>953</v>
      </c>
      <c r="F340" s="4" t="s">
        <v>9</v>
      </c>
      <c r="G340" s="11" t="s">
        <v>295</v>
      </c>
      <c r="H340" s="11" t="s">
        <v>295</v>
      </c>
      <c r="I340" s="4">
        <v>4500</v>
      </c>
      <c r="J340" s="4">
        <v>43733</v>
      </c>
      <c r="K340" s="31"/>
      <c r="L340" s="5">
        <v>43677</v>
      </c>
    </row>
    <row r="341" spans="1:12" ht="19.95" customHeight="1" x14ac:dyDescent="0.3">
      <c r="A341" s="94">
        <v>239</v>
      </c>
      <c r="B341" s="82" t="s">
        <v>29</v>
      </c>
      <c r="C341" s="82" t="s">
        <v>772</v>
      </c>
      <c r="D341" s="97" t="s">
        <v>6</v>
      </c>
      <c r="E341" s="100" t="s">
        <v>940</v>
      </c>
      <c r="F341" s="86" t="s">
        <v>42</v>
      </c>
      <c r="G341" s="33" t="s">
        <v>774</v>
      </c>
      <c r="H341" s="84" t="s">
        <v>774</v>
      </c>
      <c r="I341" s="82">
        <v>35800</v>
      </c>
      <c r="J341" s="82">
        <v>44408</v>
      </c>
      <c r="K341" s="76"/>
      <c r="L341" s="79">
        <v>43677</v>
      </c>
    </row>
    <row r="342" spans="1:12" ht="19.95" customHeight="1" x14ac:dyDescent="0.3">
      <c r="A342" s="95"/>
      <c r="B342" s="90"/>
      <c r="C342" s="90"/>
      <c r="D342" s="98"/>
      <c r="E342" s="101"/>
      <c r="F342" s="92"/>
      <c r="G342" s="34" t="s">
        <v>773</v>
      </c>
      <c r="H342" s="91"/>
      <c r="I342" s="90"/>
      <c r="J342" s="90"/>
      <c r="K342" s="77"/>
      <c r="L342" s="80"/>
    </row>
    <row r="343" spans="1:12" ht="19.95" customHeight="1" x14ac:dyDescent="0.3">
      <c r="A343" s="95"/>
      <c r="B343" s="90"/>
      <c r="C343" s="90"/>
      <c r="D343" s="98"/>
      <c r="E343" s="101"/>
      <c r="F343" s="92"/>
      <c r="G343" s="34" t="s">
        <v>775</v>
      </c>
      <c r="H343" s="85"/>
      <c r="I343" s="90"/>
      <c r="J343" s="90"/>
      <c r="K343" s="77"/>
      <c r="L343" s="81"/>
    </row>
    <row r="344" spans="1:12" ht="25.2" customHeight="1" x14ac:dyDescent="0.3">
      <c r="A344" s="94">
        <v>240</v>
      </c>
      <c r="B344" s="82" t="s">
        <v>575</v>
      </c>
      <c r="C344" s="82" t="s">
        <v>776</v>
      </c>
      <c r="D344" s="97" t="s">
        <v>6</v>
      </c>
      <c r="E344" s="100" t="s">
        <v>941</v>
      </c>
      <c r="F344" s="86" t="s">
        <v>42</v>
      </c>
      <c r="G344" s="33" t="s">
        <v>777</v>
      </c>
      <c r="H344" s="84" t="s">
        <v>778</v>
      </c>
      <c r="I344" s="82">
        <v>3000</v>
      </c>
      <c r="J344" s="82">
        <v>43802</v>
      </c>
      <c r="K344" s="76"/>
      <c r="L344" s="79">
        <v>43677</v>
      </c>
    </row>
    <row r="345" spans="1:12" ht="30" customHeight="1" x14ac:dyDescent="0.3">
      <c r="A345" s="95"/>
      <c r="B345" s="90"/>
      <c r="C345" s="90"/>
      <c r="D345" s="98"/>
      <c r="E345" s="101"/>
      <c r="F345" s="92"/>
      <c r="G345" s="34" t="s">
        <v>778</v>
      </c>
      <c r="H345" s="91"/>
      <c r="I345" s="90"/>
      <c r="J345" s="90"/>
      <c r="K345" s="77"/>
      <c r="L345" s="80"/>
    </row>
    <row r="346" spans="1:12" ht="25.2" customHeight="1" x14ac:dyDescent="0.3">
      <c r="A346" s="95"/>
      <c r="B346" s="90"/>
      <c r="C346" s="90"/>
      <c r="D346" s="98"/>
      <c r="E346" s="101"/>
      <c r="F346" s="92"/>
      <c r="G346" s="34" t="s">
        <v>322</v>
      </c>
      <c r="H346" s="91"/>
      <c r="I346" s="90"/>
      <c r="J346" s="90"/>
      <c r="K346" s="77"/>
      <c r="L346" s="80"/>
    </row>
    <row r="347" spans="1:12" ht="30.6" customHeight="1" x14ac:dyDescent="0.3">
      <c r="A347" s="95"/>
      <c r="B347" s="90"/>
      <c r="C347" s="90"/>
      <c r="D347" s="98"/>
      <c r="E347" s="101"/>
      <c r="F347" s="92"/>
      <c r="G347" s="34" t="s">
        <v>320</v>
      </c>
      <c r="H347" s="85"/>
      <c r="I347" s="90"/>
      <c r="J347" s="90"/>
      <c r="K347" s="77"/>
      <c r="L347" s="81"/>
    </row>
    <row r="348" spans="1:12" ht="27.6" x14ac:dyDescent="0.3">
      <c r="A348" s="60">
        <v>241</v>
      </c>
      <c r="B348" s="4" t="s">
        <v>7</v>
      </c>
      <c r="C348" s="4" t="s">
        <v>779</v>
      </c>
      <c r="D348" s="4" t="s">
        <v>6</v>
      </c>
      <c r="E348" s="30" t="s">
        <v>780</v>
      </c>
      <c r="F348" s="4" t="s">
        <v>9</v>
      </c>
      <c r="G348" s="11" t="s">
        <v>781</v>
      </c>
      <c r="H348" s="11" t="s">
        <v>781</v>
      </c>
      <c r="I348" s="4">
        <v>22615</v>
      </c>
      <c r="J348" s="4">
        <v>43731</v>
      </c>
      <c r="K348" s="31"/>
      <c r="L348" s="6">
        <v>43677</v>
      </c>
    </row>
    <row r="349" spans="1:12" ht="27.6" x14ac:dyDescent="0.3">
      <c r="A349" s="60">
        <v>242</v>
      </c>
      <c r="B349" s="4" t="s">
        <v>29</v>
      </c>
      <c r="C349" s="4" t="s">
        <v>782</v>
      </c>
      <c r="D349" s="4" t="s">
        <v>6</v>
      </c>
      <c r="E349" s="30" t="s">
        <v>783</v>
      </c>
      <c r="F349" s="4" t="s">
        <v>9</v>
      </c>
      <c r="G349" s="11" t="s">
        <v>823</v>
      </c>
      <c r="H349" s="11" t="s">
        <v>823</v>
      </c>
      <c r="I349" s="4">
        <v>3600</v>
      </c>
      <c r="J349" s="4">
        <v>43690</v>
      </c>
      <c r="K349" s="31"/>
      <c r="L349" s="5">
        <v>43678</v>
      </c>
    </row>
    <row r="350" spans="1:12" ht="27.6" x14ac:dyDescent="0.3">
      <c r="A350" s="60">
        <v>243</v>
      </c>
      <c r="B350" s="4" t="s">
        <v>7</v>
      </c>
      <c r="C350" s="4" t="s">
        <v>787</v>
      </c>
      <c r="D350" s="4" t="s">
        <v>6</v>
      </c>
      <c r="E350" s="30" t="s">
        <v>786</v>
      </c>
      <c r="F350" s="4" t="s">
        <v>9</v>
      </c>
      <c r="G350" s="11" t="s">
        <v>721</v>
      </c>
      <c r="H350" s="11" t="s">
        <v>721</v>
      </c>
      <c r="I350" s="4">
        <v>2460</v>
      </c>
      <c r="J350" s="4" t="s">
        <v>28</v>
      </c>
      <c r="K350" s="31"/>
      <c r="L350" s="5">
        <v>43678</v>
      </c>
    </row>
    <row r="351" spans="1:12" ht="27.6" x14ac:dyDescent="0.3">
      <c r="A351" s="60">
        <v>244</v>
      </c>
      <c r="B351" s="4" t="s">
        <v>14</v>
      </c>
      <c r="C351" s="4" t="s">
        <v>788</v>
      </c>
      <c r="D351" s="4" t="s">
        <v>6</v>
      </c>
      <c r="E351" s="30" t="s">
        <v>952</v>
      </c>
      <c r="F351" s="4" t="s">
        <v>9</v>
      </c>
      <c r="G351" s="11" t="s">
        <v>785</v>
      </c>
      <c r="H351" s="11" t="s">
        <v>785</v>
      </c>
      <c r="I351" s="4">
        <v>5040</v>
      </c>
      <c r="J351" s="4">
        <v>43736</v>
      </c>
      <c r="K351" s="31"/>
      <c r="L351" s="5">
        <v>43678</v>
      </c>
    </row>
    <row r="352" spans="1:12" ht="27.6" x14ac:dyDescent="0.3">
      <c r="A352" s="60">
        <v>245</v>
      </c>
      <c r="B352" s="4" t="s">
        <v>7</v>
      </c>
      <c r="C352" s="4" t="s">
        <v>789</v>
      </c>
      <c r="D352" s="4" t="s">
        <v>6</v>
      </c>
      <c r="E352" s="30" t="s">
        <v>951</v>
      </c>
      <c r="F352" s="4" t="s">
        <v>9</v>
      </c>
      <c r="G352" s="11" t="s">
        <v>790</v>
      </c>
      <c r="H352" s="11" t="s">
        <v>790</v>
      </c>
      <c r="I352" s="4">
        <v>4000</v>
      </c>
      <c r="J352" s="4">
        <v>43830</v>
      </c>
      <c r="K352" s="31"/>
      <c r="L352" s="5">
        <v>43679</v>
      </c>
    </row>
    <row r="353" spans="1:12" ht="41.4" x14ac:dyDescent="0.3">
      <c r="A353" s="60">
        <v>246</v>
      </c>
      <c r="B353" s="4" t="s">
        <v>58</v>
      </c>
      <c r="C353" s="4" t="s">
        <v>791</v>
      </c>
      <c r="D353" s="4" t="s">
        <v>6</v>
      </c>
      <c r="E353" s="30" t="s">
        <v>792</v>
      </c>
      <c r="F353" s="4" t="s">
        <v>9</v>
      </c>
      <c r="G353" s="11" t="s">
        <v>793</v>
      </c>
      <c r="H353" s="11" t="s">
        <v>793</v>
      </c>
      <c r="I353" s="4">
        <v>4500</v>
      </c>
      <c r="J353" s="4">
        <v>43715</v>
      </c>
      <c r="K353" s="31">
        <v>4500</v>
      </c>
      <c r="L353" s="5">
        <v>43679</v>
      </c>
    </row>
    <row r="354" spans="1:12" ht="27.6" x14ac:dyDescent="0.3">
      <c r="A354" s="60">
        <v>247</v>
      </c>
      <c r="B354" s="4" t="s">
        <v>29</v>
      </c>
      <c r="C354" s="4" t="s">
        <v>794</v>
      </c>
      <c r="D354" s="4" t="s">
        <v>6</v>
      </c>
      <c r="E354" s="30" t="s">
        <v>950</v>
      </c>
      <c r="F354" s="4" t="s">
        <v>9</v>
      </c>
      <c r="G354" s="11" t="s">
        <v>795</v>
      </c>
      <c r="H354" s="11" t="s">
        <v>795</v>
      </c>
      <c r="I354" s="4">
        <v>15000</v>
      </c>
      <c r="J354" s="4">
        <v>43738</v>
      </c>
      <c r="K354" s="31"/>
      <c r="L354" s="5">
        <v>43682</v>
      </c>
    </row>
    <row r="355" spans="1:12" ht="24" customHeight="1" x14ac:dyDescent="0.3">
      <c r="A355" s="60">
        <v>248</v>
      </c>
      <c r="B355" s="4" t="s">
        <v>14</v>
      </c>
      <c r="C355" s="4" t="s">
        <v>796</v>
      </c>
      <c r="D355" s="4" t="s">
        <v>6</v>
      </c>
      <c r="E355" s="30" t="s">
        <v>802</v>
      </c>
      <c r="F355" s="4" t="s">
        <v>9</v>
      </c>
      <c r="G355" s="11" t="s">
        <v>797</v>
      </c>
      <c r="H355" s="11" t="s">
        <v>797</v>
      </c>
      <c r="I355" s="4">
        <v>15000</v>
      </c>
      <c r="J355" s="4">
        <v>43751</v>
      </c>
      <c r="K355" s="31"/>
      <c r="L355" s="5">
        <v>43684</v>
      </c>
    </row>
    <row r="356" spans="1:12" ht="27.6" x14ac:dyDescent="0.3">
      <c r="A356" s="60">
        <v>249</v>
      </c>
      <c r="B356" s="4" t="s">
        <v>58</v>
      </c>
      <c r="C356" s="4" t="s">
        <v>799</v>
      </c>
      <c r="D356" s="4" t="s">
        <v>6</v>
      </c>
      <c r="E356" s="30" t="s">
        <v>801</v>
      </c>
      <c r="F356" s="4" t="s">
        <v>9</v>
      </c>
      <c r="G356" s="11" t="s">
        <v>800</v>
      </c>
      <c r="H356" s="11" t="s">
        <v>800</v>
      </c>
      <c r="I356" s="4">
        <v>3000</v>
      </c>
      <c r="J356" s="4">
        <v>43737</v>
      </c>
      <c r="K356" s="31">
        <v>3120</v>
      </c>
      <c r="L356" s="5">
        <v>43706</v>
      </c>
    </row>
    <row r="357" spans="1:12" ht="27.6" x14ac:dyDescent="0.3">
      <c r="A357" s="60">
        <v>250</v>
      </c>
      <c r="B357" s="4" t="s">
        <v>58</v>
      </c>
      <c r="C357" s="4" t="s">
        <v>803</v>
      </c>
      <c r="D357" s="4" t="s">
        <v>6</v>
      </c>
      <c r="E357" s="30" t="s">
        <v>804</v>
      </c>
      <c r="F357" s="4" t="s">
        <v>9</v>
      </c>
      <c r="G357" s="11" t="s">
        <v>295</v>
      </c>
      <c r="H357" s="11" t="s">
        <v>295</v>
      </c>
      <c r="I357" s="4">
        <v>1150</v>
      </c>
      <c r="J357" s="4">
        <v>43724</v>
      </c>
      <c r="K357" s="31"/>
      <c r="L357" s="5">
        <v>43706</v>
      </c>
    </row>
    <row r="358" spans="1:12" ht="27.6" x14ac:dyDescent="0.3">
      <c r="A358" s="60">
        <v>251</v>
      </c>
      <c r="B358" s="4" t="s">
        <v>150</v>
      </c>
      <c r="C358" s="4" t="s">
        <v>805</v>
      </c>
      <c r="D358" s="4" t="s">
        <v>6</v>
      </c>
      <c r="E358" s="30" t="s">
        <v>806</v>
      </c>
      <c r="F358" s="4" t="s">
        <v>9</v>
      </c>
      <c r="G358" s="11" t="s">
        <v>807</v>
      </c>
      <c r="H358" s="11" t="s">
        <v>807</v>
      </c>
      <c r="I358" s="4">
        <v>1950</v>
      </c>
      <c r="J358" s="4">
        <v>43738</v>
      </c>
      <c r="K358" s="31"/>
      <c r="L358" s="5">
        <v>43706</v>
      </c>
    </row>
    <row r="359" spans="1:12" ht="27.6" x14ac:dyDescent="0.3">
      <c r="A359" s="60">
        <v>252</v>
      </c>
      <c r="B359" s="4" t="s">
        <v>53</v>
      </c>
      <c r="C359" s="4" t="s">
        <v>818</v>
      </c>
      <c r="D359" s="4" t="s">
        <v>6</v>
      </c>
      <c r="E359" s="30" t="s">
        <v>819</v>
      </c>
      <c r="F359" s="4" t="s">
        <v>9</v>
      </c>
      <c r="G359" s="11" t="s">
        <v>553</v>
      </c>
      <c r="H359" s="11" t="s">
        <v>553</v>
      </c>
      <c r="I359" s="4">
        <v>5430</v>
      </c>
      <c r="J359" s="4">
        <v>44012</v>
      </c>
      <c r="K359" s="31"/>
      <c r="L359" s="5">
        <v>43711</v>
      </c>
    </row>
    <row r="360" spans="1:12" ht="27.6" x14ac:dyDescent="0.3">
      <c r="A360" s="60">
        <v>253</v>
      </c>
      <c r="B360" s="4" t="s">
        <v>39</v>
      </c>
      <c r="C360" s="4" t="s">
        <v>820</v>
      </c>
      <c r="D360" s="4" t="s">
        <v>6</v>
      </c>
      <c r="E360" s="30" t="s">
        <v>821</v>
      </c>
      <c r="F360" s="4" t="s">
        <v>9</v>
      </c>
      <c r="G360" s="11" t="s">
        <v>822</v>
      </c>
      <c r="H360" s="11" t="s">
        <v>822</v>
      </c>
      <c r="I360" s="4">
        <v>4000</v>
      </c>
      <c r="J360" s="4">
        <v>43738</v>
      </c>
      <c r="K360" s="31"/>
      <c r="L360" s="5">
        <v>43712</v>
      </c>
    </row>
    <row r="361" spans="1:12" ht="27.6" x14ac:dyDescent="0.3">
      <c r="A361" s="60">
        <v>254</v>
      </c>
      <c r="B361" s="4" t="s">
        <v>58</v>
      </c>
      <c r="C361" s="4" t="s">
        <v>824</v>
      </c>
      <c r="D361" s="4" t="s">
        <v>6</v>
      </c>
      <c r="E361" s="30" t="s">
        <v>825</v>
      </c>
      <c r="F361" s="4" t="s">
        <v>9</v>
      </c>
      <c r="G361" s="33" t="s">
        <v>826</v>
      </c>
      <c r="H361" s="11" t="s">
        <v>826</v>
      </c>
      <c r="I361" s="4">
        <v>1150</v>
      </c>
      <c r="J361" s="4">
        <v>43733</v>
      </c>
      <c r="K361" s="31"/>
      <c r="L361" s="5">
        <v>43713</v>
      </c>
    </row>
    <row r="362" spans="1:12" x14ac:dyDescent="0.3">
      <c r="A362" s="94">
        <v>255</v>
      </c>
      <c r="B362" s="82" t="s">
        <v>39</v>
      </c>
      <c r="C362" s="82" t="s">
        <v>827</v>
      </c>
      <c r="D362" s="82" t="s">
        <v>6</v>
      </c>
      <c r="E362" s="100" t="s">
        <v>829</v>
      </c>
      <c r="F362" s="86" t="s">
        <v>42</v>
      </c>
      <c r="G362" s="33" t="s">
        <v>828</v>
      </c>
      <c r="H362" s="84" t="s">
        <v>828</v>
      </c>
      <c r="I362" s="82">
        <v>11500</v>
      </c>
      <c r="J362" s="82">
        <v>43966</v>
      </c>
      <c r="K362" s="76"/>
      <c r="L362" s="79">
        <v>43713</v>
      </c>
    </row>
    <row r="363" spans="1:12" x14ac:dyDescent="0.3">
      <c r="A363" s="95"/>
      <c r="B363" s="90"/>
      <c r="C363" s="90"/>
      <c r="D363" s="90"/>
      <c r="E363" s="101"/>
      <c r="F363" s="92"/>
      <c r="G363" s="34" t="s">
        <v>898</v>
      </c>
      <c r="H363" s="91"/>
      <c r="I363" s="90"/>
      <c r="J363" s="90"/>
      <c r="K363" s="77"/>
      <c r="L363" s="80"/>
    </row>
    <row r="364" spans="1:12" x14ac:dyDescent="0.3">
      <c r="A364" s="95"/>
      <c r="B364" s="90"/>
      <c r="C364" s="90"/>
      <c r="D364" s="90"/>
      <c r="E364" s="101"/>
      <c r="F364" s="92"/>
      <c r="G364" s="34" t="s">
        <v>899</v>
      </c>
      <c r="H364" s="91"/>
      <c r="I364" s="90"/>
      <c r="J364" s="90"/>
      <c r="K364" s="77"/>
      <c r="L364" s="80"/>
    </row>
    <row r="365" spans="1:12" x14ac:dyDescent="0.3">
      <c r="A365" s="95"/>
      <c r="B365" s="90"/>
      <c r="C365" s="90"/>
      <c r="D365" s="90"/>
      <c r="E365" s="101"/>
      <c r="F365" s="92"/>
      <c r="G365" s="34" t="s">
        <v>900</v>
      </c>
      <c r="H365" s="91"/>
      <c r="I365" s="90"/>
      <c r="J365" s="90"/>
      <c r="K365" s="77"/>
      <c r="L365" s="80"/>
    </row>
    <row r="366" spans="1:12" x14ac:dyDescent="0.3">
      <c r="A366" s="95"/>
      <c r="B366" s="90"/>
      <c r="C366" s="90"/>
      <c r="D366" s="90"/>
      <c r="E366" s="101"/>
      <c r="F366" s="92"/>
      <c r="G366" s="34" t="s">
        <v>901</v>
      </c>
      <c r="H366" s="91"/>
      <c r="I366" s="90"/>
      <c r="J366" s="90"/>
      <c r="K366" s="77"/>
      <c r="L366" s="80"/>
    </row>
    <row r="367" spans="1:12" x14ac:dyDescent="0.3">
      <c r="A367" s="95"/>
      <c r="B367" s="90"/>
      <c r="C367" s="90"/>
      <c r="D367" s="90"/>
      <c r="E367" s="101"/>
      <c r="F367" s="92"/>
      <c r="G367" s="34" t="s">
        <v>902</v>
      </c>
      <c r="H367" s="91"/>
      <c r="I367" s="90"/>
      <c r="J367" s="90"/>
      <c r="K367" s="77"/>
      <c r="L367" s="80"/>
    </row>
    <row r="368" spans="1:12" x14ac:dyDescent="0.3">
      <c r="A368" s="95"/>
      <c r="B368" s="90"/>
      <c r="C368" s="90"/>
      <c r="D368" s="90"/>
      <c r="E368" s="101"/>
      <c r="F368" s="92"/>
      <c r="G368" s="34" t="s">
        <v>913</v>
      </c>
      <c r="H368" s="91"/>
      <c r="I368" s="90"/>
      <c r="J368" s="90"/>
      <c r="K368" s="77"/>
      <c r="L368" s="80"/>
    </row>
    <row r="369" spans="1:12" x14ac:dyDescent="0.3">
      <c r="A369" s="95"/>
      <c r="B369" s="90"/>
      <c r="C369" s="90"/>
      <c r="D369" s="90"/>
      <c r="E369" s="101"/>
      <c r="F369" s="92"/>
      <c r="G369" s="34" t="s">
        <v>1047</v>
      </c>
      <c r="H369" s="91"/>
      <c r="I369" s="90"/>
      <c r="J369" s="90"/>
      <c r="K369" s="77"/>
      <c r="L369" s="80"/>
    </row>
    <row r="370" spans="1:12" x14ac:dyDescent="0.3">
      <c r="A370" s="96"/>
      <c r="B370" s="83"/>
      <c r="C370" s="83"/>
      <c r="D370" s="83"/>
      <c r="E370" s="102"/>
      <c r="F370" s="87"/>
      <c r="G370" s="25" t="s">
        <v>903</v>
      </c>
      <c r="H370" s="85"/>
      <c r="I370" s="83"/>
      <c r="J370" s="83"/>
      <c r="K370" s="78"/>
      <c r="L370" s="81"/>
    </row>
    <row r="371" spans="1:12" ht="41.4" x14ac:dyDescent="0.3">
      <c r="A371" s="60">
        <v>256</v>
      </c>
      <c r="B371" s="4" t="s">
        <v>29</v>
      </c>
      <c r="C371" s="4" t="s">
        <v>831</v>
      </c>
      <c r="D371" s="4" t="s">
        <v>6</v>
      </c>
      <c r="E371" s="30" t="s">
        <v>830</v>
      </c>
      <c r="F371" s="4" t="s">
        <v>9</v>
      </c>
      <c r="G371" s="25" t="s">
        <v>832</v>
      </c>
      <c r="H371" s="11" t="s">
        <v>832</v>
      </c>
      <c r="I371" s="4">
        <v>37000</v>
      </c>
      <c r="J371" s="4">
        <v>44002</v>
      </c>
      <c r="K371" s="31"/>
      <c r="L371" s="5">
        <v>43713</v>
      </c>
    </row>
    <row r="372" spans="1:12" ht="27.6" x14ac:dyDescent="0.3">
      <c r="A372" s="60">
        <v>257</v>
      </c>
      <c r="B372" s="4" t="s">
        <v>14</v>
      </c>
      <c r="C372" s="4" t="s">
        <v>833</v>
      </c>
      <c r="D372" s="4" t="s">
        <v>6</v>
      </c>
      <c r="E372" s="30" t="s">
        <v>834</v>
      </c>
      <c r="F372" s="4" t="s">
        <v>9</v>
      </c>
      <c r="G372" s="11" t="s">
        <v>835</v>
      </c>
      <c r="H372" s="11" t="s">
        <v>835</v>
      </c>
      <c r="I372" s="4">
        <v>3470</v>
      </c>
      <c r="J372" s="4">
        <v>43731</v>
      </c>
      <c r="K372" s="31"/>
      <c r="L372" s="5">
        <v>43713</v>
      </c>
    </row>
    <row r="373" spans="1:12" ht="27.6" x14ac:dyDescent="0.3">
      <c r="A373" s="60">
        <v>258</v>
      </c>
      <c r="B373" s="4" t="s">
        <v>58</v>
      </c>
      <c r="C373" s="4" t="s">
        <v>836</v>
      </c>
      <c r="D373" s="4" t="s">
        <v>6</v>
      </c>
      <c r="E373" s="30" t="s">
        <v>1236</v>
      </c>
      <c r="F373" s="4" t="s">
        <v>9</v>
      </c>
      <c r="G373" s="11" t="s">
        <v>320</v>
      </c>
      <c r="H373" s="11" t="s">
        <v>320</v>
      </c>
      <c r="I373" s="4">
        <v>1815</v>
      </c>
      <c r="J373" s="4">
        <v>43794</v>
      </c>
      <c r="K373" s="31"/>
      <c r="L373" s="5">
        <v>43713</v>
      </c>
    </row>
    <row r="374" spans="1:12" ht="27.6" customHeight="1" x14ac:dyDescent="0.3">
      <c r="A374" s="94">
        <v>259</v>
      </c>
      <c r="B374" s="82" t="s">
        <v>58</v>
      </c>
      <c r="C374" s="82" t="s">
        <v>837</v>
      </c>
      <c r="D374" s="82" t="s">
        <v>6</v>
      </c>
      <c r="E374" s="84" t="s">
        <v>838</v>
      </c>
      <c r="F374" s="82" t="s">
        <v>42</v>
      </c>
      <c r="G374" s="33" t="s">
        <v>1257</v>
      </c>
      <c r="H374" s="84" t="s">
        <v>1257</v>
      </c>
      <c r="I374" s="82">
        <v>2750</v>
      </c>
      <c r="J374" s="82">
        <v>43726</v>
      </c>
      <c r="K374" s="76"/>
      <c r="L374" s="79">
        <v>43713</v>
      </c>
    </row>
    <row r="375" spans="1:12" ht="24" customHeight="1" x14ac:dyDescent="0.3">
      <c r="A375" s="96"/>
      <c r="B375" s="83"/>
      <c r="C375" s="83"/>
      <c r="D375" s="83"/>
      <c r="E375" s="85"/>
      <c r="F375" s="83"/>
      <c r="G375" s="25" t="s">
        <v>231</v>
      </c>
      <c r="H375" s="85"/>
      <c r="I375" s="83"/>
      <c r="J375" s="83"/>
      <c r="K375" s="78"/>
      <c r="L375" s="81"/>
    </row>
    <row r="376" spans="1:12" ht="27.6" x14ac:dyDescent="0.3">
      <c r="A376" s="60">
        <v>260</v>
      </c>
      <c r="B376" s="4" t="s">
        <v>29</v>
      </c>
      <c r="C376" s="4" t="s">
        <v>839</v>
      </c>
      <c r="D376" s="4" t="s">
        <v>6</v>
      </c>
      <c r="E376" s="30" t="s">
        <v>840</v>
      </c>
      <c r="F376" s="4" t="s">
        <v>9</v>
      </c>
      <c r="G376" s="11" t="s">
        <v>841</v>
      </c>
      <c r="H376" s="11" t="s">
        <v>841</v>
      </c>
      <c r="I376" s="4">
        <v>4400</v>
      </c>
      <c r="J376" s="4">
        <v>43756</v>
      </c>
      <c r="K376" s="31"/>
      <c r="L376" s="5">
        <v>43714</v>
      </c>
    </row>
    <row r="377" spans="1:12" ht="27.6" x14ac:dyDescent="0.3">
      <c r="A377" s="60">
        <v>261</v>
      </c>
      <c r="B377" s="4" t="s">
        <v>7</v>
      </c>
      <c r="C377" s="4" t="s">
        <v>842</v>
      </c>
      <c r="D377" s="4" t="s">
        <v>6</v>
      </c>
      <c r="E377" s="30" t="s">
        <v>843</v>
      </c>
      <c r="F377" s="4" t="s">
        <v>9</v>
      </c>
      <c r="G377" s="11" t="s">
        <v>539</v>
      </c>
      <c r="H377" s="11" t="s">
        <v>539</v>
      </c>
      <c r="I377" s="4">
        <v>620</v>
      </c>
      <c r="J377" s="4">
        <v>43738</v>
      </c>
      <c r="K377" s="31"/>
      <c r="L377" s="5">
        <v>43714</v>
      </c>
    </row>
    <row r="378" spans="1:12" ht="27.6" x14ac:dyDescent="0.3">
      <c r="A378" s="60">
        <v>262</v>
      </c>
      <c r="B378" s="4" t="s">
        <v>7</v>
      </c>
      <c r="C378" s="4" t="s">
        <v>844</v>
      </c>
      <c r="D378" s="4" t="s">
        <v>6</v>
      </c>
      <c r="E378" s="30" t="s">
        <v>845</v>
      </c>
      <c r="F378" s="4" t="s">
        <v>9</v>
      </c>
      <c r="G378" s="11" t="s">
        <v>797</v>
      </c>
      <c r="H378" s="11" t="s">
        <v>797</v>
      </c>
      <c r="I378" s="4">
        <v>38000</v>
      </c>
      <c r="J378" s="4">
        <v>43861</v>
      </c>
      <c r="K378" s="31"/>
      <c r="L378" s="5">
        <v>43714</v>
      </c>
    </row>
    <row r="379" spans="1:12" ht="27.6" x14ac:dyDescent="0.3">
      <c r="A379" s="60">
        <v>263</v>
      </c>
      <c r="B379" s="4" t="s">
        <v>7</v>
      </c>
      <c r="C379" s="4" t="s">
        <v>846</v>
      </c>
      <c r="D379" s="4" t="s">
        <v>6</v>
      </c>
      <c r="E379" s="30" t="s">
        <v>847</v>
      </c>
      <c r="F379" s="4" t="s">
        <v>9</v>
      </c>
      <c r="G379" s="11" t="s">
        <v>361</v>
      </c>
      <c r="H379" s="11" t="s">
        <v>361</v>
      </c>
      <c r="I379" s="4">
        <v>30000</v>
      </c>
      <c r="J379" s="4">
        <v>43718</v>
      </c>
      <c r="K379" s="31"/>
      <c r="L379" s="5">
        <v>43714</v>
      </c>
    </row>
    <row r="380" spans="1:12" ht="41.4" x14ac:dyDescent="0.3">
      <c r="A380" s="60">
        <v>264</v>
      </c>
      <c r="B380" s="4" t="s">
        <v>7</v>
      </c>
      <c r="C380" s="4" t="s">
        <v>850</v>
      </c>
      <c r="D380" s="4" t="s">
        <v>6</v>
      </c>
      <c r="E380" s="30" t="s">
        <v>849</v>
      </c>
      <c r="F380" s="4" t="s">
        <v>9</v>
      </c>
      <c r="G380" s="11" t="s">
        <v>857</v>
      </c>
      <c r="H380" s="11" t="s">
        <v>857</v>
      </c>
      <c r="I380" s="4">
        <v>5000</v>
      </c>
      <c r="J380" s="4">
        <v>43737</v>
      </c>
      <c r="K380" s="31"/>
      <c r="L380" s="5">
        <v>43717</v>
      </c>
    </row>
    <row r="381" spans="1:12" ht="27.6" x14ac:dyDescent="0.3">
      <c r="A381" s="60">
        <v>265</v>
      </c>
      <c r="B381" s="4" t="s">
        <v>29</v>
      </c>
      <c r="C381" s="4" t="s">
        <v>851</v>
      </c>
      <c r="D381" s="4" t="s">
        <v>6</v>
      </c>
      <c r="E381" s="30" t="s">
        <v>852</v>
      </c>
      <c r="F381" s="4" t="s">
        <v>9</v>
      </c>
      <c r="G381" s="11" t="s">
        <v>856</v>
      </c>
      <c r="H381" s="11" t="s">
        <v>856</v>
      </c>
      <c r="I381" s="4">
        <v>6458</v>
      </c>
      <c r="J381" s="4">
        <v>43756</v>
      </c>
      <c r="K381" s="31"/>
      <c r="L381" s="5">
        <v>43717</v>
      </c>
    </row>
    <row r="382" spans="1:12" ht="27.6" x14ac:dyDescent="0.3">
      <c r="A382" s="60">
        <v>266</v>
      </c>
      <c r="B382" s="4" t="s">
        <v>39</v>
      </c>
      <c r="C382" s="4" t="s">
        <v>853</v>
      </c>
      <c r="D382" s="4" t="s">
        <v>6</v>
      </c>
      <c r="E382" s="30" t="s">
        <v>854</v>
      </c>
      <c r="F382" s="4" t="s">
        <v>9</v>
      </c>
      <c r="G382" s="11" t="s">
        <v>855</v>
      </c>
      <c r="H382" s="11" t="s">
        <v>364</v>
      </c>
      <c r="I382" s="4">
        <v>10100</v>
      </c>
      <c r="J382" s="4">
        <v>43736</v>
      </c>
      <c r="K382" s="31"/>
      <c r="L382" s="5">
        <v>43717</v>
      </c>
    </row>
    <row r="383" spans="1:12" ht="27.6" x14ac:dyDescent="0.3">
      <c r="A383" s="60">
        <v>267</v>
      </c>
      <c r="B383" s="4" t="s">
        <v>258</v>
      </c>
      <c r="C383" s="4" t="s">
        <v>858</v>
      </c>
      <c r="D383" s="4" t="s">
        <v>6</v>
      </c>
      <c r="E383" s="30" t="s">
        <v>859</v>
      </c>
      <c r="F383" s="4" t="s">
        <v>9</v>
      </c>
      <c r="G383" s="11" t="s">
        <v>860</v>
      </c>
      <c r="H383" s="11" t="s">
        <v>860</v>
      </c>
      <c r="I383" s="4">
        <v>30000</v>
      </c>
      <c r="J383" s="4">
        <v>43737</v>
      </c>
      <c r="K383" s="31"/>
      <c r="L383" s="5">
        <v>43717</v>
      </c>
    </row>
    <row r="384" spans="1:12" ht="27.6" x14ac:dyDescent="0.3">
      <c r="A384" s="60">
        <v>268</v>
      </c>
      <c r="B384" s="4" t="s">
        <v>58</v>
      </c>
      <c r="C384" s="4" t="s">
        <v>861</v>
      </c>
      <c r="D384" s="4" t="s">
        <v>6</v>
      </c>
      <c r="E384" s="30" t="s">
        <v>863</v>
      </c>
      <c r="F384" s="4" t="s">
        <v>9</v>
      </c>
      <c r="G384" s="11" t="s">
        <v>862</v>
      </c>
      <c r="H384" s="11" t="s">
        <v>862</v>
      </c>
      <c r="I384" s="4">
        <v>625</v>
      </c>
      <c r="J384" s="4">
        <v>43735</v>
      </c>
      <c r="K384" s="31"/>
      <c r="L384" s="5">
        <v>43717</v>
      </c>
    </row>
    <row r="385" spans="1:12" ht="27.6" x14ac:dyDescent="0.3">
      <c r="A385" s="60">
        <v>269</v>
      </c>
      <c r="B385" s="4" t="s">
        <v>150</v>
      </c>
      <c r="C385" s="4" t="s">
        <v>864</v>
      </c>
      <c r="D385" s="4" t="s">
        <v>6</v>
      </c>
      <c r="E385" s="30" t="s">
        <v>942</v>
      </c>
      <c r="F385" s="4" t="s">
        <v>9</v>
      </c>
      <c r="G385" s="11" t="s">
        <v>865</v>
      </c>
      <c r="H385" s="11" t="s">
        <v>865</v>
      </c>
      <c r="I385" s="4">
        <v>6000</v>
      </c>
      <c r="J385" s="4">
        <v>43759</v>
      </c>
      <c r="K385" s="31"/>
      <c r="L385" s="5">
        <v>43718</v>
      </c>
    </row>
    <row r="386" spans="1:12" ht="27.6" x14ac:dyDescent="0.3">
      <c r="A386" s="60">
        <v>270</v>
      </c>
      <c r="B386" s="4" t="s">
        <v>29</v>
      </c>
      <c r="C386" s="4" t="s">
        <v>866</v>
      </c>
      <c r="D386" s="4" t="s">
        <v>6</v>
      </c>
      <c r="E386" s="30" t="s">
        <v>867</v>
      </c>
      <c r="F386" s="4" t="s">
        <v>9</v>
      </c>
      <c r="G386" s="11" t="s">
        <v>179</v>
      </c>
      <c r="H386" s="11" t="s">
        <v>179</v>
      </c>
      <c r="I386" s="4">
        <v>2800</v>
      </c>
      <c r="J386" s="4">
        <v>43733</v>
      </c>
      <c r="K386" s="31"/>
      <c r="L386" s="5">
        <v>43718</v>
      </c>
    </row>
    <row r="387" spans="1:12" ht="27.6" x14ac:dyDescent="0.3">
      <c r="A387" s="60">
        <v>271</v>
      </c>
      <c r="B387" s="4" t="s">
        <v>7</v>
      </c>
      <c r="C387" s="4" t="s">
        <v>868</v>
      </c>
      <c r="D387" s="4" t="s">
        <v>6</v>
      </c>
      <c r="E387" s="30" t="s">
        <v>869</v>
      </c>
      <c r="F387" s="4" t="s">
        <v>9</v>
      </c>
      <c r="G387" s="33" t="s">
        <v>567</v>
      </c>
      <c r="H387" s="11" t="s">
        <v>567</v>
      </c>
      <c r="I387" s="4">
        <v>39500</v>
      </c>
      <c r="J387" s="4">
        <v>44012</v>
      </c>
      <c r="K387" s="31">
        <v>16494.400000000001</v>
      </c>
      <c r="L387" s="5">
        <v>43718</v>
      </c>
    </row>
    <row r="388" spans="1:12" x14ac:dyDescent="0.3">
      <c r="A388" s="94">
        <v>272</v>
      </c>
      <c r="B388" s="82" t="s">
        <v>39</v>
      </c>
      <c r="C388" s="82" t="s">
        <v>870</v>
      </c>
      <c r="D388" s="82" t="s">
        <v>6</v>
      </c>
      <c r="E388" s="84" t="s">
        <v>1010</v>
      </c>
      <c r="F388" s="86" t="s">
        <v>42</v>
      </c>
      <c r="G388" s="33" t="s">
        <v>871</v>
      </c>
      <c r="H388" s="88" t="s">
        <v>871</v>
      </c>
      <c r="I388" s="82">
        <v>33000</v>
      </c>
      <c r="J388" s="82">
        <v>43968</v>
      </c>
      <c r="K388" s="76"/>
      <c r="L388" s="79">
        <v>43719</v>
      </c>
    </row>
    <row r="389" spans="1:12" x14ac:dyDescent="0.3">
      <c r="A389" s="95"/>
      <c r="B389" s="90"/>
      <c r="C389" s="90"/>
      <c r="D389" s="90"/>
      <c r="E389" s="91"/>
      <c r="F389" s="92"/>
      <c r="G389" s="34" t="s">
        <v>1011</v>
      </c>
      <c r="H389" s="93"/>
      <c r="I389" s="90"/>
      <c r="J389" s="90"/>
      <c r="K389" s="77"/>
      <c r="L389" s="80"/>
    </row>
    <row r="390" spans="1:12" ht="19.95" customHeight="1" x14ac:dyDescent="0.3">
      <c r="A390" s="95"/>
      <c r="B390" s="90"/>
      <c r="C390" s="90"/>
      <c r="D390" s="90"/>
      <c r="E390" s="91"/>
      <c r="F390" s="92"/>
      <c r="G390" s="34" t="s">
        <v>1002</v>
      </c>
      <c r="H390" s="93"/>
      <c r="I390" s="90"/>
      <c r="J390" s="90"/>
      <c r="K390" s="77"/>
      <c r="L390" s="80"/>
    </row>
    <row r="391" spans="1:12" ht="19.95" customHeight="1" x14ac:dyDescent="0.3">
      <c r="A391" s="95"/>
      <c r="B391" s="90"/>
      <c r="C391" s="90"/>
      <c r="D391" s="90"/>
      <c r="E391" s="91"/>
      <c r="F391" s="92"/>
      <c r="G391" s="34" t="s">
        <v>1012</v>
      </c>
      <c r="H391" s="93"/>
      <c r="I391" s="90"/>
      <c r="J391" s="90"/>
      <c r="K391" s="77"/>
      <c r="L391" s="80"/>
    </row>
    <row r="392" spans="1:12" ht="19.95" customHeight="1" x14ac:dyDescent="0.3">
      <c r="A392" s="95"/>
      <c r="B392" s="90"/>
      <c r="C392" s="90"/>
      <c r="D392" s="90"/>
      <c r="E392" s="91"/>
      <c r="F392" s="92"/>
      <c r="G392" s="34" t="s">
        <v>1013</v>
      </c>
      <c r="H392" s="93"/>
      <c r="I392" s="90"/>
      <c r="J392" s="90"/>
      <c r="K392" s="77"/>
      <c r="L392" s="80"/>
    </row>
    <row r="393" spans="1:12" ht="19.95" customHeight="1" x14ac:dyDescent="0.3">
      <c r="A393" s="95"/>
      <c r="B393" s="90"/>
      <c r="C393" s="90"/>
      <c r="D393" s="90"/>
      <c r="E393" s="91"/>
      <c r="F393" s="92"/>
      <c r="G393" s="34" t="s">
        <v>1014</v>
      </c>
      <c r="H393" s="93"/>
      <c r="I393" s="90"/>
      <c r="J393" s="90"/>
      <c r="K393" s="77"/>
      <c r="L393" s="80"/>
    </row>
    <row r="394" spans="1:12" x14ac:dyDescent="0.3">
      <c r="A394" s="95"/>
      <c r="B394" s="90"/>
      <c r="C394" s="90"/>
      <c r="D394" s="90"/>
      <c r="E394" s="91"/>
      <c r="F394" s="92"/>
      <c r="G394" s="34" t="s">
        <v>1015</v>
      </c>
      <c r="H394" s="93"/>
      <c r="I394" s="90"/>
      <c r="J394" s="90"/>
      <c r="K394" s="77"/>
      <c r="L394" s="80"/>
    </row>
    <row r="395" spans="1:12" x14ac:dyDescent="0.3">
      <c r="A395" s="95"/>
      <c r="B395" s="90"/>
      <c r="C395" s="90"/>
      <c r="D395" s="90"/>
      <c r="E395" s="91"/>
      <c r="F395" s="92"/>
      <c r="G395" s="34" t="s">
        <v>1016</v>
      </c>
      <c r="H395" s="93"/>
      <c r="I395" s="90"/>
      <c r="J395" s="90"/>
      <c r="K395" s="77"/>
      <c r="L395" s="80"/>
    </row>
    <row r="396" spans="1:12" ht="19.95" customHeight="1" x14ac:dyDescent="0.3">
      <c r="A396" s="95"/>
      <c r="B396" s="90"/>
      <c r="C396" s="90"/>
      <c r="D396" s="90"/>
      <c r="E396" s="91"/>
      <c r="F396" s="92"/>
      <c r="G396" s="34" t="s">
        <v>1017</v>
      </c>
      <c r="H396" s="93"/>
      <c r="I396" s="90"/>
      <c r="J396" s="90"/>
      <c r="K396" s="77"/>
      <c r="L396" s="80"/>
    </row>
    <row r="397" spans="1:12" ht="19.95" customHeight="1" x14ac:dyDescent="0.3">
      <c r="A397" s="95"/>
      <c r="B397" s="90"/>
      <c r="C397" s="90"/>
      <c r="D397" s="90"/>
      <c r="E397" s="91"/>
      <c r="F397" s="92"/>
      <c r="G397" s="34" t="s">
        <v>1151</v>
      </c>
      <c r="H397" s="93"/>
      <c r="I397" s="90"/>
      <c r="J397" s="90"/>
      <c r="K397" s="77"/>
      <c r="L397" s="80"/>
    </row>
    <row r="398" spans="1:12" ht="19.95" customHeight="1" x14ac:dyDescent="0.3">
      <c r="A398" s="95"/>
      <c r="B398" s="90"/>
      <c r="C398" s="90"/>
      <c r="D398" s="90"/>
      <c r="E398" s="91"/>
      <c r="F398" s="92"/>
      <c r="G398" s="34" t="s">
        <v>1174</v>
      </c>
      <c r="H398" s="93"/>
      <c r="I398" s="90"/>
      <c r="J398" s="90"/>
      <c r="K398" s="77"/>
      <c r="L398" s="80"/>
    </row>
    <row r="399" spans="1:12" ht="19.95" customHeight="1" x14ac:dyDescent="0.3">
      <c r="A399" s="95"/>
      <c r="B399" s="90"/>
      <c r="C399" s="90"/>
      <c r="D399" s="90"/>
      <c r="E399" s="91"/>
      <c r="F399" s="92"/>
      <c r="G399" s="34" t="s">
        <v>1340</v>
      </c>
      <c r="H399" s="93"/>
      <c r="I399" s="90"/>
      <c r="J399" s="90"/>
      <c r="K399" s="77"/>
      <c r="L399" s="80"/>
    </row>
    <row r="400" spans="1:12" ht="19.95" customHeight="1" x14ac:dyDescent="0.3">
      <c r="A400" s="96"/>
      <c r="B400" s="83"/>
      <c r="C400" s="83"/>
      <c r="D400" s="83"/>
      <c r="E400" s="85"/>
      <c r="F400" s="87"/>
      <c r="G400" s="25" t="s">
        <v>1152</v>
      </c>
      <c r="H400" s="89"/>
      <c r="I400" s="83"/>
      <c r="J400" s="83"/>
      <c r="K400" s="78"/>
      <c r="L400" s="81"/>
    </row>
    <row r="401" spans="1:12" ht="30" customHeight="1" x14ac:dyDescent="0.3">
      <c r="A401" s="82">
        <v>273</v>
      </c>
      <c r="B401" s="82" t="s">
        <v>575</v>
      </c>
      <c r="C401" s="82" t="s">
        <v>872</v>
      </c>
      <c r="D401" s="82" t="s">
        <v>6</v>
      </c>
      <c r="E401" s="100" t="s">
        <v>873</v>
      </c>
      <c r="F401" s="86" t="s">
        <v>42</v>
      </c>
      <c r="G401" s="34" t="s">
        <v>874</v>
      </c>
      <c r="H401" s="84" t="s">
        <v>875</v>
      </c>
      <c r="I401" s="82">
        <v>622</v>
      </c>
      <c r="J401" s="82">
        <v>43738</v>
      </c>
      <c r="K401" s="76"/>
      <c r="L401" s="79">
        <v>43720</v>
      </c>
    </row>
    <row r="402" spans="1:12" ht="30" customHeight="1" x14ac:dyDescent="0.3">
      <c r="A402" s="83"/>
      <c r="B402" s="83"/>
      <c r="C402" s="83"/>
      <c r="D402" s="83"/>
      <c r="E402" s="102"/>
      <c r="F402" s="87"/>
      <c r="G402" s="25" t="s">
        <v>875</v>
      </c>
      <c r="H402" s="85"/>
      <c r="I402" s="83"/>
      <c r="J402" s="83"/>
      <c r="K402" s="78"/>
      <c r="L402" s="81"/>
    </row>
    <row r="403" spans="1:12" ht="27.6" x14ac:dyDescent="0.3">
      <c r="A403" s="4">
        <v>274</v>
      </c>
      <c r="B403" s="4" t="s">
        <v>29</v>
      </c>
      <c r="C403" s="4" t="s">
        <v>876</v>
      </c>
      <c r="D403" s="4" t="s">
        <v>6</v>
      </c>
      <c r="E403" s="30" t="s">
        <v>877</v>
      </c>
      <c r="F403" s="4" t="s">
        <v>9</v>
      </c>
      <c r="G403" s="25" t="s">
        <v>878</v>
      </c>
      <c r="H403" s="25" t="s">
        <v>878</v>
      </c>
      <c r="I403" s="4">
        <v>33700</v>
      </c>
      <c r="J403" s="4">
        <v>44012</v>
      </c>
      <c r="K403" s="31"/>
      <c r="L403" s="5">
        <v>43720</v>
      </c>
    </row>
    <row r="404" spans="1:12" ht="27.6" x14ac:dyDescent="0.3">
      <c r="A404" s="4">
        <v>275</v>
      </c>
      <c r="B404" s="4" t="s">
        <v>39</v>
      </c>
      <c r="C404" s="4" t="s">
        <v>880</v>
      </c>
      <c r="D404" s="4" t="s">
        <v>6</v>
      </c>
      <c r="E404" s="30" t="s">
        <v>879</v>
      </c>
      <c r="F404" s="4" t="s">
        <v>9</v>
      </c>
      <c r="G404" s="11" t="s">
        <v>1242</v>
      </c>
      <c r="H404" s="11" t="s">
        <v>881</v>
      </c>
      <c r="I404" s="4">
        <v>7580</v>
      </c>
      <c r="J404" s="4">
        <v>43737</v>
      </c>
      <c r="K404" s="31"/>
      <c r="L404" s="5">
        <v>43720</v>
      </c>
    </row>
    <row r="405" spans="1:12" ht="27.6" x14ac:dyDescent="0.3">
      <c r="A405" s="4">
        <v>276</v>
      </c>
      <c r="B405" s="4" t="s">
        <v>53</v>
      </c>
      <c r="C405" s="4" t="s">
        <v>882</v>
      </c>
      <c r="D405" s="4" t="s">
        <v>6</v>
      </c>
      <c r="E405" s="30" t="s">
        <v>883</v>
      </c>
      <c r="F405" s="4" t="s">
        <v>9</v>
      </c>
      <c r="G405" s="11" t="s">
        <v>80</v>
      </c>
      <c r="H405" s="11" t="s">
        <v>80</v>
      </c>
      <c r="I405" s="4">
        <v>950</v>
      </c>
      <c r="J405" s="4">
        <v>43737</v>
      </c>
      <c r="K405" s="31"/>
      <c r="L405" s="5">
        <v>43721</v>
      </c>
    </row>
    <row r="406" spans="1:12" ht="27.6" x14ac:dyDescent="0.3">
      <c r="A406" s="4">
        <v>277</v>
      </c>
      <c r="B406" s="4" t="s">
        <v>53</v>
      </c>
      <c r="C406" s="4" t="s">
        <v>884</v>
      </c>
      <c r="D406" s="4" t="s">
        <v>6</v>
      </c>
      <c r="E406" s="30" t="s">
        <v>885</v>
      </c>
      <c r="F406" s="4" t="s">
        <v>9</v>
      </c>
      <c r="G406" s="11" t="s">
        <v>80</v>
      </c>
      <c r="H406" s="11" t="s">
        <v>80</v>
      </c>
      <c r="I406" s="4">
        <v>1222</v>
      </c>
      <c r="J406" s="4">
        <v>43738</v>
      </c>
      <c r="K406" s="31"/>
      <c r="L406" s="5">
        <v>43721</v>
      </c>
    </row>
    <row r="407" spans="1:12" ht="27.6" x14ac:dyDescent="0.3">
      <c r="A407" s="4">
        <v>278</v>
      </c>
      <c r="B407" s="4" t="s">
        <v>258</v>
      </c>
      <c r="C407" s="4" t="s">
        <v>886</v>
      </c>
      <c r="D407" s="4" t="s">
        <v>6</v>
      </c>
      <c r="E407" s="30" t="s">
        <v>887</v>
      </c>
      <c r="F407" s="4" t="s">
        <v>9</v>
      </c>
      <c r="G407" s="11" t="s">
        <v>888</v>
      </c>
      <c r="H407" s="11" t="s">
        <v>888</v>
      </c>
      <c r="I407" s="4">
        <v>9650</v>
      </c>
      <c r="J407" s="4">
        <v>44469</v>
      </c>
      <c r="K407" s="31"/>
      <c r="L407" s="5">
        <v>43724</v>
      </c>
    </row>
    <row r="408" spans="1:12" ht="30" customHeight="1" x14ac:dyDescent="0.3">
      <c r="A408" s="82">
        <v>279</v>
      </c>
      <c r="B408" s="82" t="s">
        <v>58</v>
      </c>
      <c r="C408" s="82" t="s">
        <v>889</v>
      </c>
      <c r="D408" s="82" t="s">
        <v>6</v>
      </c>
      <c r="E408" s="100" t="s">
        <v>890</v>
      </c>
      <c r="F408" s="86" t="s">
        <v>42</v>
      </c>
      <c r="G408" s="33" t="s">
        <v>892</v>
      </c>
      <c r="H408" s="84" t="s">
        <v>891</v>
      </c>
      <c r="I408" s="82">
        <v>1200</v>
      </c>
      <c r="J408" s="82">
        <v>43737</v>
      </c>
      <c r="K408" s="76"/>
      <c r="L408" s="79">
        <v>43724</v>
      </c>
    </row>
    <row r="409" spans="1:12" ht="30" customHeight="1" x14ac:dyDescent="0.3">
      <c r="A409" s="83"/>
      <c r="B409" s="83"/>
      <c r="C409" s="83"/>
      <c r="D409" s="83"/>
      <c r="E409" s="102"/>
      <c r="F409" s="87"/>
      <c r="G409" s="25" t="s">
        <v>891</v>
      </c>
      <c r="H409" s="85"/>
      <c r="I409" s="83"/>
      <c r="J409" s="83"/>
      <c r="K409" s="78"/>
      <c r="L409" s="81"/>
    </row>
    <row r="410" spans="1:12" ht="27.6" x14ac:dyDescent="0.3">
      <c r="A410" s="4">
        <v>280</v>
      </c>
      <c r="B410" s="15" t="s">
        <v>58</v>
      </c>
      <c r="C410" s="4" t="s">
        <v>893</v>
      </c>
      <c r="D410" s="4" t="s">
        <v>6</v>
      </c>
      <c r="E410" s="30" t="s">
        <v>894</v>
      </c>
      <c r="F410" s="4" t="s">
        <v>9</v>
      </c>
      <c r="G410" s="11" t="s">
        <v>895</v>
      </c>
      <c r="H410" s="11" t="s">
        <v>895</v>
      </c>
      <c r="I410" s="4">
        <v>1000</v>
      </c>
      <c r="J410" s="4">
        <v>43731</v>
      </c>
      <c r="K410" s="31"/>
      <c r="L410" s="6">
        <v>43724</v>
      </c>
    </row>
    <row r="411" spans="1:12" ht="27.6" x14ac:dyDescent="0.3">
      <c r="A411" s="4">
        <v>281</v>
      </c>
      <c r="B411" s="4" t="s">
        <v>29</v>
      </c>
      <c r="C411" s="4" t="s">
        <v>896</v>
      </c>
      <c r="D411" s="4" t="s">
        <v>6</v>
      </c>
      <c r="E411" s="30" t="s">
        <v>897</v>
      </c>
      <c r="F411" s="4" t="s">
        <v>9</v>
      </c>
      <c r="G411" s="11" t="s">
        <v>372</v>
      </c>
      <c r="H411" s="11" t="s">
        <v>372</v>
      </c>
      <c r="I411" s="4">
        <v>4950</v>
      </c>
      <c r="J411" s="4">
        <v>43735</v>
      </c>
      <c r="K411" s="31"/>
      <c r="L411" s="6">
        <v>43724</v>
      </c>
    </row>
    <row r="412" spans="1:12" x14ac:dyDescent="0.3">
      <c r="A412" s="82">
        <v>282</v>
      </c>
      <c r="B412" s="82" t="s">
        <v>39</v>
      </c>
      <c r="C412" s="82" t="s">
        <v>904</v>
      </c>
      <c r="D412" s="82" t="s">
        <v>6</v>
      </c>
      <c r="E412" s="100" t="s">
        <v>905</v>
      </c>
      <c r="F412" s="86" t="s">
        <v>42</v>
      </c>
      <c r="G412" s="33" t="s">
        <v>828</v>
      </c>
      <c r="H412" s="84" t="s">
        <v>899</v>
      </c>
      <c r="I412" s="82">
        <v>32000</v>
      </c>
      <c r="J412" s="82">
        <v>43966</v>
      </c>
      <c r="K412" s="76"/>
      <c r="L412" s="79">
        <v>43724</v>
      </c>
    </row>
    <row r="413" spans="1:12" x14ac:dyDescent="0.3">
      <c r="A413" s="90"/>
      <c r="B413" s="90"/>
      <c r="C413" s="90"/>
      <c r="D413" s="90"/>
      <c r="E413" s="101"/>
      <c r="F413" s="92"/>
      <c r="G413" s="34" t="s">
        <v>898</v>
      </c>
      <c r="H413" s="91"/>
      <c r="I413" s="90"/>
      <c r="J413" s="90"/>
      <c r="K413" s="77"/>
      <c r="L413" s="80"/>
    </row>
    <row r="414" spans="1:12" x14ac:dyDescent="0.3">
      <c r="A414" s="90"/>
      <c r="B414" s="90"/>
      <c r="C414" s="90"/>
      <c r="D414" s="90"/>
      <c r="E414" s="101"/>
      <c r="F414" s="92"/>
      <c r="G414" s="34" t="s">
        <v>899</v>
      </c>
      <c r="H414" s="91"/>
      <c r="I414" s="90"/>
      <c r="J414" s="90"/>
      <c r="K414" s="77"/>
      <c r="L414" s="80"/>
    </row>
    <row r="415" spans="1:12" x14ac:dyDescent="0.3">
      <c r="A415" s="90"/>
      <c r="B415" s="90"/>
      <c r="C415" s="90"/>
      <c r="D415" s="90"/>
      <c r="E415" s="101"/>
      <c r="F415" s="92"/>
      <c r="G415" s="34" t="s">
        <v>900</v>
      </c>
      <c r="H415" s="91"/>
      <c r="I415" s="90"/>
      <c r="J415" s="90"/>
      <c r="K415" s="77"/>
      <c r="L415" s="80"/>
    </row>
    <row r="416" spans="1:12" x14ac:dyDescent="0.3">
      <c r="A416" s="90"/>
      <c r="B416" s="90"/>
      <c r="C416" s="90"/>
      <c r="D416" s="90"/>
      <c r="E416" s="101"/>
      <c r="F416" s="92"/>
      <c r="G416" s="34" t="s">
        <v>901</v>
      </c>
      <c r="H416" s="91"/>
      <c r="I416" s="90"/>
      <c r="J416" s="90"/>
      <c r="K416" s="77"/>
      <c r="L416" s="80"/>
    </row>
    <row r="417" spans="1:12" x14ac:dyDescent="0.3">
      <c r="A417" s="90"/>
      <c r="B417" s="90"/>
      <c r="C417" s="90"/>
      <c r="D417" s="90"/>
      <c r="E417" s="101"/>
      <c r="F417" s="92"/>
      <c r="G417" s="34" t="s">
        <v>902</v>
      </c>
      <c r="H417" s="91"/>
      <c r="I417" s="90"/>
      <c r="J417" s="90"/>
      <c r="K417" s="77"/>
      <c r="L417" s="80"/>
    </row>
    <row r="418" spans="1:12" x14ac:dyDescent="0.3">
      <c r="A418" s="90"/>
      <c r="B418" s="90"/>
      <c r="C418" s="90"/>
      <c r="D418" s="90"/>
      <c r="E418" s="101"/>
      <c r="F418" s="92"/>
      <c r="G418" s="34" t="s">
        <v>913</v>
      </c>
      <c r="H418" s="91"/>
      <c r="I418" s="90"/>
      <c r="J418" s="90"/>
      <c r="K418" s="77"/>
      <c r="L418" s="80"/>
    </row>
    <row r="419" spans="1:12" x14ac:dyDescent="0.3">
      <c r="A419" s="90"/>
      <c r="B419" s="90"/>
      <c r="C419" s="90"/>
      <c r="D419" s="90"/>
      <c r="E419" s="101"/>
      <c r="F419" s="92"/>
      <c r="G419" s="34" t="s">
        <v>1047</v>
      </c>
      <c r="H419" s="91"/>
      <c r="I419" s="90"/>
      <c r="J419" s="90"/>
      <c r="K419" s="77"/>
      <c r="L419" s="80"/>
    </row>
    <row r="420" spans="1:12" x14ac:dyDescent="0.3">
      <c r="A420" s="83"/>
      <c r="B420" s="83"/>
      <c r="C420" s="83"/>
      <c r="D420" s="83"/>
      <c r="E420" s="102"/>
      <c r="F420" s="87"/>
      <c r="G420" s="25" t="s">
        <v>903</v>
      </c>
      <c r="H420" s="85"/>
      <c r="I420" s="83"/>
      <c r="J420" s="83"/>
      <c r="K420" s="78"/>
      <c r="L420" s="81"/>
    </row>
    <row r="421" spans="1:12" ht="12.75" customHeight="1" x14ac:dyDescent="0.3">
      <c r="A421" s="82">
        <v>283</v>
      </c>
      <c r="B421" s="82" t="s">
        <v>39</v>
      </c>
      <c r="C421" s="82" t="s">
        <v>906</v>
      </c>
      <c r="D421" s="82" t="s">
        <v>6</v>
      </c>
      <c r="E421" s="100" t="s">
        <v>907</v>
      </c>
      <c r="F421" s="86" t="s">
        <v>42</v>
      </c>
      <c r="G421" s="33" t="s">
        <v>828</v>
      </c>
      <c r="H421" s="84" t="s">
        <v>900</v>
      </c>
      <c r="I421" s="82">
        <v>8500</v>
      </c>
      <c r="J421" s="82">
        <v>43966</v>
      </c>
      <c r="K421" s="76"/>
      <c r="L421" s="79">
        <v>43724</v>
      </c>
    </row>
    <row r="422" spans="1:12" x14ac:dyDescent="0.3">
      <c r="A422" s="90"/>
      <c r="B422" s="90"/>
      <c r="C422" s="90"/>
      <c r="D422" s="90"/>
      <c r="E422" s="101"/>
      <c r="F422" s="92"/>
      <c r="G422" s="34" t="s">
        <v>898</v>
      </c>
      <c r="H422" s="91"/>
      <c r="I422" s="90"/>
      <c r="J422" s="90"/>
      <c r="K422" s="77"/>
      <c r="L422" s="80"/>
    </row>
    <row r="423" spans="1:12" x14ac:dyDescent="0.3">
      <c r="A423" s="90"/>
      <c r="B423" s="90"/>
      <c r="C423" s="90"/>
      <c r="D423" s="90"/>
      <c r="E423" s="101"/>
      <c r="F423" s="92"/>
      <c r="G423" s="34" t="s">
        <v>899</v>
      </c>
      <c r="H423" s="91"/>
      <c r="I423" s="90"/>
      <c r="J423" s="90"/>
      <c r="K423" s="77"/>
      <c r="L423" s="80"/>
    </row>
    <row r="424" spans="1:12" x14ac:dyDescent="0.3">
      <c r="A424" s="90"/>
      <c r="B424" s="90"/>
      <c r="C424" s="90"/>
      <c r="D424" s="90"/>
      <c r="E424" s="101"/>
      <c r="F424" s="92"/>
      <c r="G424" s="34" t="s">
        <v>900</v>
      </c>
      <c r="H424" s="91"/>
      <c r="I424" s="90"/>
      <c r="J424" s="90"/>
      <c r="K424" s="77"/>
      <c r="L424" s="80"/>
    </row>
    <row r="425" spans="1:12" x14ac:dyDescent="0.3">
      <c r="A425" s="90"/>
      <c r="B425" s="90"/>
      <c r="C425" s="90"/>
      <c r="D425" s="90"/>
      <c r="E425" s="101"/>
      <c r="F425" s="92"/>
      <c r="G425" s="34" t="s">
        <v>901</v>
      </c>
      <c r="H425" s="91"/>
      <c r="I425" s="90"/>
      <c r="J425" s="90"/>
      <c r="K425" s="77"/>
      <c r="L425" s="80"/>
    </row>
    <row r="426" spans="1:12" x14ac:dyDescent="0.3">
      <c r="A426" s="90"/>
      <c r="B426" s="90"/>
      <c r="C426" s="90"/>
      <c r="D426" s="90"/>
      <c r="E426" s="101"/>
      <c r="F426" s="92"/>
      <c r="G426" s="34" t="s">
        <v>902</v>
      </c>
      <c r="H426" s="91"/>
      <c r="I426" s="90"/>
      <c r="J426" s="90"/>
      <c r="K426" s="77"/>
      <c r="L426" s="80"/>
    </row>
    <row r="427" spans="1:12" x14ac:dyDescent="0.3">
      <c r="A427" s="90"/>
      <c r="B427" s="90"/>
      <c r="C427" s="90"/>
      <c r="D427" s="90"/>
      <c r="E427" s="101"/>
      <c r="F427" s="92"/>
      <c r="G427" s="34" t="s">
        <v>913</v>
      </c>
      <c r="H427" s="91"/>
      <c r="I427" s="90"/>
      <c r="J427" s="90"/>
      <c r="K427" s="77"/>
      <c r="L427" s="80"/>
    </row>
    <row r="428" spans="1:12" x14ac:dyDescent="0.3">
      <c r="A428" s="90"/>
      <c r="B428" s="90"/>
      <c r="C428" s="90"/>
      <c r="D428" s="90"/>
      <c r="E428" s="101"/>
      <c r="F428" s="92"/>
      <c r="G428" s="34" t="s">
        <v>1047</v>
      </c>
      <c r="H428" s="91"/>
      <c r="I428" s="90"/>
      <c r="J428" s="90"/>
      <c r="K428" s="77"/>
      <c r="L428" s="80"/>
    </row>
    <row r="429" spans="1:12" x14ac:dyDescent="0.3">
      <c r="A429" s="83"/>
      <c r="B429" s="83"/>
      <c r="C429" s="83"/>
      <c r="D429" s="83"/>
      <c r="E429" s="102"/>
      <c r="F429" s="87"/>
      <c r="G429" s="25" t="s">
        <v>903</v>
      </c>
      <c r="H429" s="85"/>
      <c r="I429" s="83"/>
      <c r="J429" s="83"/>
      <c r="K429" s="78"/>
      <c r="L429" s="81"/>
    </row>
    <row r="430" spans="1:12" x14ac:dyDescent="0.3">
      <c r="A430" s="82">
        <v>284</v>
      </c>
      <c r="B430" s="82" t="s">
        <v>39</v>
      </c>
      <c r="C430" s="82" t="s">
        <v>908</v>
      </c>
      <c r="D430" s="82" t="s">
        <v>6</v>
      </c>
      <c r="E430" s="100" t="s">
        <v>909</v>
      </c>
      <c r="F430" s="86" t="s">
        <v>42</v>
      </c>
      <c r="G430" s="33" t="s">
        <v>828</v>
      </c>
      <c r="H430" s="84" t="s">
        <v>901</v>
      </c>
      <c r="I430" s="82">
        <v>17000</v>
      </c>
      <c r="J430" s="82">
        <v>43966</v>
      </c>
      <c r="K430" s="76"/>
      <c r="L430" s="79">
        <v>43724</v>
      </c>
    </row>
    <row r="431" spans="1:12" x14ac:dyDescent="0.3">
      <c r="A431" s="90"/>
      <c r="B431" s="90"/>
      <c r="C431" s="90"/>
      <c r="D431" s="90"/>
      <c r="E431" s="101"/>
      <c r="F431" s="92"/>
      <c r="G431" s="34" t="s">
        <v>898</v>
      </c>
      <c r="H431" s="91"/>
      <c r="I431" s="90"/>
      <c r="J431" s="90"/>
      <c r="K431" s="77"/>
      <c r="L431" s="80"/>
    </row>
    <row r="432" spans="1:12" x14ac:dyDescent="0.3">
      <c r="A432" s="90"/>
      <c r="B432" s="90"/>
      <c r="C432" s="90"/>
      <c r="D432" s="90"/>
      <c r="E432" s="101"/>
      <c r="F432" s="92"/>
      <c r="G432" s="34" t="s">
        <v>899</v>
      </c>
      <c r="H432" s="91"/>
      <c r="I432" s="90"/>
      <c r="J432" s="90"/>
      <c r="K432" s="77"/>
      <c r="L432" s="80"/>
    </row>
    <row r="433" spans="1:12" x14ac:dyDescent="0.3">
      <c r="A433" s="90"/>
      <c r="B433" s="90"/>
      <c r="C433" s="90"/>
      <c r="D433" s="90"/>
      <c r="E433" s="101"/>
      <c r="F433" s="92"/>
      <c r="G433" s="34" t="s">
        <v>900</v>
      </c>
      <c r="H433" s="91"/>
      <c r="I433" s="90"/>
      <c r="J433" s="90"/>
      <c r="K433" s="77"/>
      <c r="L433" s="80"/>
    </row>
    <row r="434" spans="1:12" x14ac:dyDescent="0.3">
      <c r="A434" s="90"/>
      <c r="B434" s="90"/>
      <c r="C434" s="90"/>
      <c r="D434" s="90"/>
      <c r="E434" s="101"/>
      <c r="F434" s="92"/>
      <c r="G434" s="34" t="s">
        <v>901</v>
      </c>
      <c r="H434" s="91"/>
      <c r="I434" s="90"/>
      <c r="J434" s="90"/>
      <c r="K434" s="77"/>
      <c r="L434" s="80"/>
    </row>
    <row r="435" spans="1:12" x14ac:dyDescent="0.3">
      <c r="A435" s="90"/>
      <c r="B435" s="90"/>
      <c r="C435" s="90"/>
      <c r="D435" s="90"/>
      <c r="E435" s="101"/>
      <c r="F435" s="92"/>
      <c r="G435" s="34" t="s">
        <v>902</v>
      </c>
      <c r="H435" s="91"/>
      <c r="I435" s="90"/>
      <c r="J435" s="90"/>
      <c r="K435" s="77"/>
      <c r="L435" s="80"/>
    </row>
    <row r="436" spans="1:12" x14ac:dyDescent="0.3">
      <c r="A436" s="90"/>
      <c r="B436" s="90"/>
      <c r="C436" s="90"/>
      <c r="D436" s="90"/>
      <c r="E436" s="101"/>
      <c r="F436" s="92"/>
      <c r="G436" s="34" t="s">
        <v>913</v>
      </c>
      <c r="H436" s="91"/>
      <c r="I436" s="90"/>
      <c r="J436" s="90"/>
      <c r="K436" s="77"/>
      <c r="L436" s="80"/>
    </row>
    <row r="437" spans="1:12" x14ac:dyDescent="0.3">
      <c r="A437" s="90"/>
      <c r="B437" s="90"/>
      <c r="C437" s="90"/>
      <c r="D437" s="90"/>
      <c r="E437" s="101"/>
      <c r="F437" s="92"/>
      <c r="G437" s="34" t="s">
        <v>1047</v>
      </c>
      <c r="H437" s="91"/>
      <c r="I437" s="90"/>
      <c r="J437" s="90"/>
      <c r="K437" s="77"/>
      <c r="L437" s="80"/>
    </row>
    <row r="438" spans="1:12" x14ac:dyDescent="0.3">
      <c r="A438" s="83"/>
      <c r="B438" s="83"/>
      <c r="C438" s="83"/>
      <c r="D438" s="83"/>
      <c r="E438" s="102"/>
      <c r="F438" s="87"/>
      <c r="G438" s="25" t="s">
        <v>903</v>
      </c>
      <c r="H438" s="85"/>
      <c r="I438" s="83"/>
      <c r="J438" s="83"/>
      <c r="K438" s="78"/>
      <c r="L438" s="81"/>
    </row>
    <row r="439" spans="1:12" x14ac:dyDescent="0.3">
      <c r="A439" s="82">
        <v>285</v>
      </c>
      <c r="B439" s="82" t="s">
        <v>39</v>
      </c>
      <c r="C439" s="82" t="s">
        <v>1046</v>
      </c>
      <c r="D439" s="82" t="s">
        <v>6</v>
      </c>
      <c r="E439" s="100" t="s">
        <v>910</v>
      </c>
      <c r="F439" s="86" t="s">
        <v>42</v>
      </c>
      <c r="G439" s="33" t="s">
        <v>828</v>
      </c>
      <c r="H439" s="84" t="s">
        <v>902</v>
      </c>
      <c r="I439" s="82">
        <v>5700</v>
      </c>
      <c r="J439" s="82">
        <v>43966</v>
      </c>
      <c r="K439" s="76"/>
      <c r="L439" s="79">
        <v>43724</v>
      </c>
    </row>
    <row r="440" spans="1:12" x14ac:dyDescent="0.3">
      <c r="A440" s="90"/>
      <c r="B440" s="90"/>
      <c r="C440" s="90"/>
      <c r="D440" s="90"/>
      <c r="E440" s="101"/>
      <c r="F440" s="92"/>
      <c r="G440" s="34" t="s">
        <v>898</v>
      </c>
      <c r="H440" s="91"/>
      <c r="I440" s="90"/>
      <c r="J440" s="90"/>
      <c r="K440" s="77"/>
      <c r="L440" s="80"/>
    </row>
    <row r="441" spans="1:12" x14ac:dyDescent="0.3">
      <c r="A441" s="90"/>
      <c r="B441" s="90"/>
      <c r="C441" s="90"/>
      <c r="D441" s="90"/>
      <c r="E441" s="101"/>
      <c r="F441" s="92"/>
      <c r="G441" s="34" t="s">
        <v>899</v>
      </c>
      <c r="H441" s="91"/>
      <c r="I441" s="90"/>
      <c r="J441" s="90"/>
      <c r="K441" s="77"/>
      <c r="L441" s="80"/>
    </row>
    <row r="442" spans="1:12" x14ac:dyDescent="0.3">
      <c r="A442" s="90"/>
      <c r="B442" s="90"/>
      <c r="C442" s="90"/>
      <c r="D442" s="90"/>
      <c r="E442" s="101"/>
      <c r="F442" s="92"/>
      <c r="G442" s="34" t="s">
        <v>900</v>
      </c>
      <c r="H442" s="91"/>
      <c r="I442" s="90"/>
      <c r="J442" s="90"/>
      <c r="K442" s="77"/>
      <c r="L442" s="80"/>
    </row>
    <row r="443" spans="1:12" x14ac:dyDescent="0.3">
      <c r="A443" s="90"/>
      <c r="B443" s="90"/>
      <c r="C443" s="90"/>
      <c r="D443" s="90"/>
      <c r="E443" s="101"/>
      <c r="F443" s="92"/>
      <c r="G443" s="34" t="s">
        <v>901</v>
      </c>
      <c r="H443" s="91"/>
      <c r="I443" s="90"/>
      <c r="J443" s="90"/>
      <c r="K443" s="77"/>
      <c r="L443" s="80"/>
    </row>
    <row r="444" spans="1:12" x14ac:dyDescent="0.3">
      <c r="A444" s="90"/>
      <c r="B444" s="90"/>
      <c r="C444" s="90"/>
      <c r="D444" s="90"/>
      <c r="E444" s="101"/>
      <c r="F444" s="92"/>
      <c r="G444" s="34" t="s">
        <v>902</v>
      </c>
      <c r="H444" s="91"/>
      <c r="I444" s="90"/>
      <c r="J444" s="90"/>
      <c r="K444" s="77"/>
      <c r="L444" s="80"/>
    </row>
    <row r="445" spans="1:12" x14ac:dyDescent="0.3">
      <c r="A445" s="90"/>
      <c r="B445" s="90"/>
      <c r="C445" s="90"/>
      <c r="D445" s="90"/>
      <c r="E445" s="101"/>
      <c r="F445" s="92"/>
      <c r="G445" s="34" t="s">
        <v>913</v>
      </c>
      <c r="H445" s="91"/>
      <c r="I445" s="90"/>
      <c r="J445" s="90"/>
      <c r="K445" s="77"/>
      <c r="L445" s="80"/>
    </row>
    <row r="446" spans="1:12" x14ac:dyDescent="0.3">
      <c r="A446" s="90"/>
      <c r="B446" s="90"/>
      <c r="C446" s="90"/>
      <c r="D446" s="90"/>
      <c r="E446" s="101"/>
      <c r="F446" s="92"/>
      <c r="G446" s="34" t="s">
        <v>1047</v>
      </c>
      <c r="H446" s="91"/>
      <c r="I446" s="90"/>
      <c r="J446" s="90"/>
      <c r="K446" s="77"/>
      <c r="L446" s="80"/>
    </row>
    <row r="447" spans="1:12" x14ac:dyDescent="0.3">
      <c r="A447" s="83"/>
      <c r="B447" s="83"/>
      <c r="C447" s="83"/>
      <c r="D447" s="83"/>
      <c r="E447" s="102"/>
      <c r="F447" s="87"/>
      <c r="G447" s="25" t="s">
        <v>903</v>
      </c>
      <c r="H447" s="85"/>
      <c r="I447" s="83"/>
      <c r="J447" s="83"/>
      <c r="K447" s="78"/>
      <c r="L447" s="81"/>
    </row>
    <row r="448" spans="1:12" x14ac:dyDescent="0.3">
      <c r="A448" s="82">
        <v>286</v>
      </c>
      <c r="B448" s="82" t="s">
        <v>39</v>
      </c>
      <c r="C448" s="82" t="s">
        <v>911</v>
      </c>
      <c r="D448" s="82" t="s">
        <v>6</v>
      </c>
      <c r="E448" s="100" t="s">
        <v>912</v>
      </c>
      <c r="F448" s="86" t="s">
        <v>42</v>
      </c>
      <c r="G448" s="33" t="s">
        <v>828</v>
      </c>
      <c r="H448" s="84" t="s">
        <v>903</v>
      </c>
      <c r="I448" s="82">
        <v>9000</v>
      </c>
      <c r="J448" s="82">
        <v>43966</v>
      </c>
      <c r="K448" s="76"/>
      <c r="L448" s="79">
        <v>43724</v>
      </c>
    </row>
    <row r="449" spans="1:12" x14ac:dyDescent="0.3">
      <c r="A449" s="90"/>
      <c r="B449" s="90"/>
      <c r="C449" s="90"/>
      <c r="D449" s="90"/>
      <c r="E449" s="101"/>
      <c r="F449" s="92"/>
      <c r="G449" s="34" t="s">
        <v>898</v>
      </c>
      <c r="H449" s="91"/>
      <c r="I449" s="90"/>
      <c r="J449" s="90"/>
      <c r="K449" s="77"/>
      <c r="L449" s="80"/>
    </row>
    <row r="450" spans="1:12" x14ac:dyDescent="0.3">
      <c r="A450" s="90"/>
      <c r="B450" s="90"/>
      <c r="C450" s="90"/>
      <c r="D450" s="90"/>
      <c r="E450" s="101"/>
      <c r="F450" s="92"/>
      <c r="G450" s="34" t="s">
        <v>899</v>
      </c>
      <c r="H450" s="91"/>
      <c r="I450" s="90"/>
      <c r="J450" s="90"/>
      <c r="K450" s="77"/>
      <c r="L450" s="80"/>
    </row>
    <row r="451" spans="1:12" x14ac:dyDescent="0.3">
      <c r="A451" s="90"/>
      <c r="B451" s="90"/>
      <c r="C451" s="90"/>
      <c r="D451" s="90"/>
      <c r="E451" s="101"/>
      <c r="F451" s="92"/>
      <c r="G451" s="34" t="s">
        <v>900</v>
      </c>
      <c r="H451" s="91"/>
      <c r="I451" s="90"/>
      <c r="J451" s="90"/>
      <c r="K451" s="77"/>
      <c r="L451" s="80"/>
    </row>
    <row r="452" spans="1:12" x14ac:dyDescent="0.3">
      <c r="A452" s="90"/>
      <c r="B452" s="90"/>
      <c r="C452" s="90"/>
      <c r="D452" s="90"/>
      <c r="E452" s="101"/>
      <c r="F452" s="92"/>
      <c r="G452" s="34" t="s">
        <v>901</v>
      </c>
      <c r="H452" s="91"/>
      <c r="I452" s="90"/>
      <c r="J452" s="90"/>
      <c r="K452" s="77"/>
      <c r="L452" s="80"/>
    </row>
    <row r="453" spans="1:12" x14ac:dyDescent="0.3">
      <c r="A453" s="90"/>
      <c r="B453" s="90"/>
      <c r="C453" s="90"/>
      <c r="D453" s="90"/>
      <c r="E453" s="101"/>
      <c r="F453" s="92"/>
      <c r="G453" s="34" t="s">
        <v>902</v>
      </c>
      <c r="H453" s="91"/>
      <c r="I453" s="90"/>
      <c r="J453" s="90"/>
      <c r="K453" s="77"/>
      <c r="L453" s="80"/>
    </row>
    <row r="454" spans="1:12" x14ac:dyDescent="0.3">
      <c r="A454" s="90"/>
      <c r="B454" s="90"/>
      <c r="C454" s="90"/>
      <c r="D454" s="90"/>
      <c r="E454" s="101"/>
      <c r="F454" s="92"/>
      <c r="G454" s="34" t="s">
        <v>913</v>
      </c>
      <c r="H454" s="91"/>
      <c r="I454" s="90"/>
      <c r="J454" s="90"/>
      <c r="K454" s="77"/>
      <c r="L454" s="80"/>
    </row>
    <row r="455" spans="1:12" x14ac:dyDescent="0.3">
      <c r="A455" s="90"/>
      <c r="B455" s="90"/>
      <c r="C455" s="90"/>
      <c r="D455" s="90"/>
      <c r="E455" s="101"/>
      <c r="F455" s="92"/>
      <c r="G455" s="34" t="s">
        <v>1047</v>
      </c>
      <c r="H455" s="91"/>
      <c r="I455" s="90"/>
      <c r="J455" s="90"/>
      <c r="K455" s="77"/>
      <c r="L455" s="80"/>
    </row>
    <row r="456" spans="1:12" x14ac:dyDescent="0.3">
      <c r="A456" s="83"/>
      <c r="B456" s="83"/>
      <c r="C456" s="83"/>
      <c r="D456" s="83"/>
      <c r="E456" s="102"/>
      <c r="F456" s="87"/>
      <c r="G456" s="25" t="s">
        <v>903</v>
      </c>
      <c r="H456" s="85"/>
      <c r="I456" s="83"/>
      <c r="J456" s="83"/>
      <c r="K456" s="78"/>
      <c r="L456" s="81"/>
    </row>
    <row r="457" spans="1:12" ht="27.6" x14ac:dyDescent="0.3">
      <c r="A457" s="61">
        <v>287</v>
      </c>
      <c r="B457" s="4" t="s">
        <v>58</v>
      </c>
      <c r="C457" s="4" t="s">
        <v>916</v>
      </c>
      <c r="D457" s="4" t="s">
        <v>6</v>
      </c>
      <c r="E457" s="30" t="s">
        <v>917</v>
      </c>
      <c r="F457" s="4" t="s">
        <v>9</v>
      </c>
      <c r="G457" s="11" t="s">
        <v>542</v>
      </c>
      <c r="H457" s="11" t="s">
        <v>542</v>
      </c>
      <c r="I457" s="4">
        <v>9750</v>
      </c>
      <c r="J457" s="4">
        <v>43737</v>
      </c>
      <c r="K457" s="31"/>
      <c r="L457" s="5">
        <v>43725</v>
      </c>
    </row>
    <row r="458" spans="1:12" ht="27.6" x14ac:dyDescent="0.3">
      <c r="A458" s="61">
        <v>288</v>
      </c>
      <c r="B458" s="4" t="s">
        <v>258</v>
      </c>
      <c r="C458" s="56" t="s">
        <v>943</v>
      </c>
      <c r="D458" s="4" t="s">
        <v>6</v>
      </c>
      <c r="E458" s="30" t="s">
        <v>944</v>
      </c>
      <c r="F458" s="4" t="s">
        <v>9</v>
      </c>
      <c r="G458" s="11" t="s">
        <v>945</v>
      </c>
      <c r="H458" s="11" t="s">
        <v>945</v>
      </c>
      <c r="I458" s="4">
        <v>14000</v>
      </c>
      <c r="J458" s="4">
        <v>43981</v>
      </c>
      <c r="K458" s="31"/>
      <c r="L458" s="5">
        <v>43725</v>
      </c>
    </row>
    <row r="459" spans="1:12" ht="27.6" x14ac:dyDescent="0.3">
      <c r="A459" s="61">
        <v>289</v>
      </c>
      <c r="B459" s="4" t="s">
        <v>14</v>
      </c>
      <c r="C459" s="4" t="s">
        <v>946</v>
      </c>
      <c r="D459" s="4" t="s">
        <v>6</v>
      </c>
      <c r="E459" s="30" t="s">
        <v>947</v>
      </c>
      <c r="F459" s="4" t="s">
        <v>9</v>
      </c>
      <c r="G459" s="11" t="s">
        <v>948</v>
      </c>
      <c r="H459" s="11" t="s">
        <v>948</v>
      </c>
      <c r="I459" s="4">
        <v>1790</v>
      </c>
      <c r="J459" s="4">
        <v>43737</v>
      </c>
      <c r="K459" s="31">
        <v>1861.6</v>
      </c>
      <c r="L459" s="5">
        <v>43726</v>
      </c>
    </row>
    <row r="460" spans="1:12" ht="27.6" x14ac:dyDescent="0.3">
      <c r="A460" s="61">
        <v>290</v>
      </c>
      <c r="B460" s="4" t="s">
        <v>39</v>
      </c>
      <c r="C460" s="4" t="s">
        <v>956</v>
      </c>
      <c r="D460" s="4" t="s">
        <v>6</v>
      </c>
      <c r="E460" s="30" t="s">
        <v>957</v>
      </c>
      <c r="F460" s="4" t="s">
        <v>9</v>
      </c>
      <c r="G460" s="33" t="s">
        <v>958</v>
      </c>
      <c r="H460" s="11" t="s">
        <v>958</v>
      </c>
      <c r="I460" s="4">
        <v>12600</v>
      </c>
      <c r="J460" s="4">
        <v>43772</v>
      </c>
      <c r="K460" s="31"/>
      <c r="L460" s="5">
        <v>43727</v>
      </c>
    </row>
    <row r="461" spans="1:12" ht="13.95" customHeight="1" x14ac:dyDescent="0.3">
      <c r="A461" s="82">
        <v>291</v>
      </c>
      <c r="B461" s="82" t="s">
        <v>39</v>
      </c>
      <c r="C461" s="82" t="s">
        <v>959</v>
      </c>
      <c r="D461" s="82" t="s">
        <v>6</v>
      </c>
      <c r="E461" s="84" t="s">
        <v>960</v>
      </c>
      <c r="F461" s="109" t="s">
        <v>42</v>
      </c>
      <c r="G461" s="33" t="s">
        <v>961</v>
      </c>
      <c r="H461" s="84" t="s">
        <v>961</v>
      </c>
      <c r="I461" s="82">
        <v>2580</v>
      </c>
      <c r="J461" s="82">
        <v>43737</v>
      </c>
      <c r="K461" s="82"/>
      <c r="L461" s="79">
        <v>43727</v>
      </c>
    </row>
    <row r="462" spans="1:12" ht="13.95" customHeight="1" x14ac:dyDescent="0.3">
      <c r="A462" s="90"/>
      <c r="B462" s="90"/>
      <c r="C462" s="90"/>
      <c r="D462" s="90"/>
      <c r="E462" s="91"/>
      <c r="F462" s="109"/>
      <c r="G462" s="34" t="s">
        <v>962</v>
      </c>
      <c r="H462" s="91"/>
      <c r="I462" s="90"/>
      <c r="J462" s="90"/>
      <c r="K462" s="90"/>
      <c r="L462" s="80"/>
    </row>
    <row r="463" spans="1:12" ht="13.95" customHeight="1" x14ac:dyDescent="0.3">
      <c r="A463" s="90"/>
      <c r="B463" s="90"/>
      <c r="C463" s="90"/>
      <c r="D463" s="90"/>
      <c r="E463" s="91"/>
      <c r="F463" s="109"/>
      <c r="G463" s="34" t="s">
        <v>963</v>
      </c>
      <c r="H463" s="91"/>
      <c r="I463" s="90"/>
      <c r="J463" s="90"/>
      <c r="K463" s="90"/>
      <c r="L463" s="80"/>
    </row>
    <row r="464" spans="1:12" ht="13.95" customHeight="1" x14ac:dyDescent="0.3">
      <c r="A464" s="90"/>
      <c r="B464" s="90"/>
      <c r="C464" s="90"/>
      <c r="D464" s="90"/>
      <c r="E464" s="91"/>
      <c r="F464" s="109"/>
      <c r="G464" s="34" t="s">
        <v>964</v>
      </c>
      <c r="H464" s="91"/>
      <c r="I464" s="90"/>
      <c r="J464" s="90"/>
      <c r="K464" s="90"/>
      <c r="L464" s="80"/>
    </row>
    <row r="465" spans="1:12" x14ac:dyDescent="0.3">
      <c r="A465" s="90"/>
      <c r="B465" s="90"/>
      <c r="C465" s="90"/>
      <c r="D465" s="90"/>
      <c r="E465" s="91"/>
      <c r="F465" s="109"/>
      <c r="G465" s="34" t="s">
        <v>965</v>
      </c>
      <c r="H465" s="91"/>
      <c r="I465" s="90"/>
      <c r="J465" s="90"/>
      <c r="K465" s="90"/>
      <c r="L465" s="80"/>
    </row>
    <row r="466" spans="1:12" ht="13.95" customHeight="1" x14ac:dyDescent="0.3">
      <c r="A466" s="90"/>
      <c r="B466" s="90"/>
      <c r="C466" s="90"/>
      <c r="D466" s="90"/>
      <c r="E466" s="91"/>
      <c r="F466" s="109"/>
      <c r="G466" s="34" t="s">
        <v>966</v>
      </c>
      <c r="H466" s="91"/>
      <c r="I466" s="90"/>
      <c r="J466" s="90"/>
      <c r="K466" s="90"/>
      <c r="L466" s="80"/>
    </row>
    <row r="467" spans="1:12" ht="13.95" customHeight="1" x14ac:dyDescent="0.3">
      <c r="A467" s="90"/>
      <c r="B467" s="90"/>
      <c r="C467" s="90"/>
      <c r="D467" s="90"/>
      <c r="E467" s="91"/>
      <c r="F467" s="109"/>
      <c r="G467" s="34" t="s">
        <v>967</v>
      </c>
      <c r="H467" s="91"/>
      <c r="I467" s="90"/>
      <c r="J467" s="90"/>
      <c r="K467" s="90"/>
      <c r="L467" s="80"/>
    </row>
    <row r="468" spans="1:12" ht="13.95" customHeight="1" x14ac:dyDescent="0.3">
      <c r="A468" s="83"/>
      <c r="B468" s="83"/>
      <c r="C468" s="83"/>
      <c r="D468" s="83"/>
      <c r="E468" s="85"/>
      <c r="F468" s="109"/>
      <c r="G468" s="34" t="s">
        <v>968</v>
      </c>
      <c r="H468" s="85"/>
      <c r="I468" s="83"/>
      <c r="J468" s="83"/>
      <c r="K468" s="83"/>
      <c r="L468" s="81"/>
    </row>
    <row r="469" spans="1:12" ht="25.95" customHeight="1" x14ac:dyDescent="0.3">
      <c r="A469" s="15">
        <v>292</v>
      </c>
      <c r="B469" s="15" t="s">
        <v>58</v>
      </c>
      <c r="C469" s="15" t="s">
        <v>969</v>
      </c>
      <c r="D469" s="15" t="s">
        <v>6</v>
      </c>
      <c r="E469" s="33" t="s">
        <v>970</v>
      </c>
      <c r="F469" s="62" t="s">
        <v>9</v>
      </c>
      <c r="G469" s="33" t="s">
        <v>971</v>
      </c>
      <c r="H469" s="63" t="s">
        <v>971</v>
      </c>
      <c r="I469" s="15">
        <v>110</v>
      </c>
      <c r="J469" s="15">
        <v>43733</v>
      </c>
      <c r="K469" s="39"/>
      <c r="L469" s="6">
        <v>43727</v>
      </c>
    </row>
    <row r="470" spans="1:12" ht="26.25" customHeight="1" x14ac:dyDescent="0.3">
      <c r="A470" s="15">
        <v>293</v>
      </c>
      <c r="B470" s="4" t="s">
        <v>14</v>
      </c>
      <c r="C470" s="4" t="s">
        <v>972</v>
      </c>
      <c r="D470" s="4" t="s">
        <v>6</v>
      </c>
      <c r="E470" s="11" t="s">
        <v>973</v>
      </c>
      <c r="F470" s="62" t="s">
        <v>9</v>
      </c>
      <c r="G470" s="11" t="s">
        <v>974</v>
      </c>
      <c r="H470" s="11" t="s">
        <v>974</v>
      </c>
      <c r="I470" s="4">
        <v>5000</v>
      </c>
      <c r="J470" s="4">
        <v>43737</v>
      </c>
      <c r="K470" s="31"/>
      <c r="L470" s="5">
        <v>43727</v>
      </c>
    </row>
    <row r="471" spans="1:12" ht="27.6" x14ac:dyDescent="0.3">
      <c r="A471" s="15">
        <v>294</v>
      </c>
      <c r="B471" s="4" t="s">
        <v>14</v>
      </c>
      <c r="C471" s="4" t="s">
        <v>975</v>
      </c>
      <c r="D471" s="4" t="s">
        <v>6</v>
      </c>
      <c r="E471" s="11" t="s">
        <v>976</v>
      </c>
      <c r="F471" s="62" t="s">
        <v>9</v>
      </c>
      <c r="G471" s="33" t="s">
        <v>470</v>
      </c>
      <c r="H471" s="11" t="s">
        <v>470</v>
      </c>
      <c r="I471" s="4">
        <v>2000</v>
      </c>
      <c r="J471" s="4">
        <v>43737</v>
      </c>
      <c r="K471" s="31"/>
      <c r="L471" s="5">
        <v>43728</v>
      </c>
    </row>
    <row r="472" spans="1:12" ht="15" customHeight="1" x14ac:dyDescent="0.3">
      <c r="A472" s="110">
        <v>295</v>
      </c>
      <c r="B472" s="103" t="s">
        <v>39</v>
      </c>
      <c r="C472" s="82" t="s">
        <v>979</v>
      </c>
      <c r="D472" s="97" t="s">
        <v>6</v>
      </c>
      <c r="E472" s="84" t="s">
        <v>977</v>
      </c>
      <c r="F472" s="86" t="s">
        <v>42</v>
      </c>
      <c r="G472" s="33" t="s">
        <v>978</v>
      </c>
      <c r="H472" s="84" t="s">
        <v>978</v>
      </c>
      <c r="I472" s="82">
        <v>4400</v>
      </c>
      <c r="J472" s="82" t="s">
        <v>209</v>
      </c>
      <c r="K472" s="76"/>
      <c r="L472" s="79">
        <v>43728</v>
      </c>
    </row>
    <row r="473" spans="1:12" ht="15" customHeight="1" x14ac:dyDescent="0.3">
      <c r="A473" s="110"/>
      <c r="B473" s="103"/>
      <c r="C473" s="90"/>
      <c r="D473" s="98"/>
      <c r="E473" s="91"/>
      <c r="F473" s="92"/>
      <c r="G473" s="34" t="s">
        <v>52</v>
      </c>
      <c r="H473" s="91"/>
      <c r="I473" s="90"/>
      <c r="J473" s="90"/>
      <c r="K473" s="77"/>
      <c r="L473" s="80"/>
    </row>
    <row r="474" spans="1:12" ht="15" customHeight="1" x14ac:dyDescent="0.3">
      <c r="A474" s="110"/>
      <c r="B474" s="103"/>
      <c r="C474" s="90"/>
      <c r="D474" s="98"/>
      <c r="E474" s="91"/>
      <c r="F474" s="92"/>
      <c r="G474" s="34" t="s">
        <v>52</v>
      </c>
      <c r="H474" s="91"/>
      <c r="I474" s="90"/>
      <c r="J474" s="90"/>
      <c r="K474" s="77"/>
      <c r="L474" s="80"/>
    </row>
    <row r="475" spans="1:12" ht="15" customHeight="1" x14ac:dyDescent="0.3">
      <c r="A475" s="110"/>
      <c r="B475" s="103"/>
      <c r="C475" s="83"/>
      <c r="D475" s="99"/>
      <c r="E475" s="85"/>
      <c r="F475" s="87"/>
      <c r="G475" s="25" t="s">
        <v>210</v>
      </c>
      <c r="H475" s="85"/>
      <c r="I475" s="83"/>
      <c r="J475" s="83"/>
      <c r="K475" s="78"/>
      <c r="L475" s="81"/>
    </row>
    <row r="476" spans="1:12" ht="27.6" x14ac:dyDescent="0.3">
      <c r="A476" s="61">
        <v>296</v>
      </c>
      <c r="B476" s="4" t="s">
        <v>14</v>
      </c>
      <c r="C476" s="4" t="s">
        <v>980</v>
      </c>
      <c r="D476" s="4" t="s">
        <v>6</v>
      </c>
      <c r="E476" s="30" t="s">
        <v>981</v>
      </c>
      <c r="F476" s="62" t="s">
        <v>9</v>
      </c>
      <c r="G476" s="25" t="s">
        <v>982</v>
      </c>
      <c r="H476" s="25" t="s">
        <v>982</v>
      </c>
      <c r="I476" s="4">
        <v>4500</v>
      </c>
      <c r="J476" s="4">
        <v>43737</v>
      </c>
      <c r="K476" s="31"/>
      <c r="L476" s="5">
        <v>43728</v>
      </c>
    </row>
    <row r="477" spans="1:12" ht="27.6" x14ac:dyDescent="0.3">
      <c r="A477" s="61">
        <v>297</v>
      </c>
      <c r="B477" s="4" t="s">
        <v>7</v>
      </c>
      <c r="C477" s="4" t="s">
        <v>983</v>
      </c>
      <c r="D477" s="4" t="s">
        <v>6</v>
      </c>
      <c r="E477" s="30" t="s">
        <v>984</v>
      </c>
      <c r="F477" s="62" t="s">
        <v>9</v>
      </c>
      <c r="G477" s="11" t="s">
        <v>985</v>
      </c>
      <c r="H477" s="11" t="s">
        <v>985</v>
      </c>
      <c r="I477" s="4">
        <v>1200</v>
      </c>
      <c r="J477" s="4">
        <v>43731</v>
      </c>
      <c r="K477" s="31"/>
      <c r="L477" s="5">
        <v>43728</v>
      </c>
    </row>
    <row r="478" spans="1:12" ht="27.6" x14ac:dyDescent="0.3">
      <c r="A478" s="61">
        <v>298</v>
      </c>
      <c r="B478" s="4" t="s">
        <v>7</v>
      </c>
      <c r="C478" s="4" t="s">
        <v>986</v>
      </c>
      <c r="D478" s="4" t="s">
        <v>6</v>
      </c>
      <c r="E478" s="30" t="s">
        <v>1068</v>
      </c>
      <c r="F478" s="62" t="s">
        <v>9</v>
      </c>
      <c r="G478" s="33" t="s">
        <v>987</v>
      </c>
      <c r="H478" s="11" t="s">
        <v>987</v>
      </c>
      <c r="I478" s="4">
        <v>1500</v>
      </c>
      <c r="J478" s="4">
        <v>43738</v>
      </c>
      <c r="K478" s="31"/>
      <c r="L478" s="5">
        <v>43731</v>
      </c>
    </row>
    <row r="479" spans="1:12" ht="19.95" customHeight="1" x14ac:dyDescent="0.3">
      <c r="A479" s="82">
        <v>299</v>
      </c>
      <c r="B479" s="82" t="s">
        <v>7</v>
      </c>
      <c r="C479" s="82" t="s">
        <v>988</v>
      </c>
      <c r="D479" s="82" t="s">
        <v>6</v>
      </c>
      <c r="E479" s="84" t="s">
        <v>990</v>
      </c>
      <c r="F479" s="86" t="s">
        <v>42</v>
      </c>
      <c r="G479" s="33" t="s">
        <v>989</v>
      </c>
      <c r="H479" s="88" t="s">
        <v>336</v>
      </c>
      <c r="I479" s="82">
        <v>16405</v>
      </c>
      <c r="J479" s="82">
        <v>43768</v>
      </c>
      <c r="K479" s="76"/>
      <c r="L479" s="79">
        <v>43731</v>
      </c>
    </row>
    <row r="480" spans="1:12" ht="19.95" customHeight="1" x14ac:dyDescent="0.3">
      <c r="A480" s="90"/>
      <c r="B480" s="90"/>
      <c r="C480" s="90"/>
      <c r="D480" s="90"/>
      <c r="E480" s="91"/>
      <c r="F480" s="92"/>
      <c r="G480" s="34" t="s">
        <v>336</v>
      </c>
      <c r="H480" s="93"/>
      <c r="I480" s="90"/>
      <c r="J480" s="90"/>
      <c r="K480" s="77"/>
      <c r="L480" s="104"/>
    </row>
    <row r="481" spans="1:12" ht="19.95" customHeight="1" x14ac:dyDescent="0.3">
      <c r="A481" s="83"/>
      <c r="B481" s="83"/>
      <c r="C481" s="83"/>
      <c r="D481" s="83"/>
      <c r="E481" s="85"/>
      <c r="F481" s="87"/>
      <c r="G481" s="25" t="s">
        <v>287</v>
      </c>
      <c r="H481" s="89"/>
      <c r="I481" s="83"/>
      <c r="J481" s="83"/>
      <c r="K481" s="78"/>
      <c r="L481" s="105"/>
    </row>
    <row r="482" spans="1:12" ht="27.6" x14ac:dyDescent="0.3">
      <c r="A482" s="61">
        <v>300</v>
      </c>
      <c r="B482" s="4" t="s">
        <v>7</v>
      </c>
      <c r="C482" s="4" t="s">
        <v>991</v>
      </c>
      <c r="D482" s="4" t="s">
        <v>6</v>
      </c>
      <c r="E482" s="30" t="s">
        <v>992</v>
      </c>
      <c r="F482" s="62" t="s">
        <v>9</v>
      </c>
      <c r="G482" s="25" t="s">
        <v>993</v>
      </c>
      <c r="H482" s="25" t="s">
        <v>993</v>
      </c>
      <c r="I482" s="4">
        <v>2460</v>
      </c>
      <c r="J482" s="4">
        <v>43737</v>
      </c>
      <c r="K482" s="31"/>
      <c r="L482" s="5">
        <v>43731</v>
      </c>
    </row>
    <row r="483" spans="1:12" ht="27.6" x14ac:dyDescent="0.3">
      <c r="A483" s="61">
        <v>301</v>
      </c>
      <c r="B483" s="4" t="s">
        <v>258</v>
      </c>
      <c r="C483" s="13" t="s">
        <v>994</v>
      </c>
      <c r="D483" s="4" t="s">
        <v>6</v>
      </c>
      <c r="E483" s="30" t="s">
        <v>999</v>
      </c>
      <c r="F483" s="4" t="s">
        <v>9</v>
      </c>
      <c r="G483" s="25" t="s">
        <v>995</v>
      </c>
      <c r="H483" s="25" t="s">
        <v>995</v>
      </c>
      <c r="I483" s="4">
        <v>2380</v>
      </c>
      <c r="J483" s="4">
        <v>43737</v>
      </c>
      <c r="K483" s="31"/>
      <c r="L483" s="5">
        <v>43732</v>
      </c>
    </row>
    <row r="484" spans="1:12" ht="27.6" x14ac:dyDescent="0.3">
      <c r="A484" s="61">
        <v>302</v>
      </c>
      <c r="B484" s="4" t="s">
        <v>7</v>
      </c>
      <c r="C484" s="4" t="s">
        <v>996</v>
      </c>
      <c r="D484" s="4" t="s">
        <v>6</v>
      </c>
      <c r="E484" s="30" t="s">
        <v>997</v>
      </c>
      <c r="F484" s="4" t="s">
        <v>9</v>
      </c>
      <c r="G484" s="11" t="s">
        <v>998</v>
      </c>
      <c r="H484" s="11" t="s">
        <v>998</v>
      </c>
      <c r="I484" s="4">
        <v>800</v>
      </c>
      <c r="J484" s="4">
        <v>43736</v>
      </c>
      <c r="K484" s="31"/>
      <c r="L484" s="5">
        <v>43732</v>
      </c>
    </row>
    <row r="485" spans="1:12" ht="27.6" x14ac:dyDescent="0.3">
      <c r="A485" s="61">
        <v>303</v>
      </c>
      <c r="B485" s="4" t="s">
        <v>7</v>
      </c>
      <c r="C485" s="4" t="s">
        <v>1000</v>
      </c>
      <c r="D485" s="4" t="s">
        <v>6</v>
      </c>
      <c r="E485" s="30" t="s">
        <v>1001</v>
      </c>
      <c r="F485" s="4" t="s">
        <v>9</v>
      </c>
      <c r="G485" s="11" t="s">
        <v>1002</v>
      </c>
      <c r="H485" s="11" t="s">
        <v>1002</v>
      </c>
      <c r="I485" s="4">
        <v>696</v>
      </c>
      <c r="J485" s="4">
        <v>43737</v>
      </c>
      <c r="K485" s="31"/>
      <c r="L485" s="5">
        <v>43732</v>
      </c>
    </row>
    <row r="486" spans="1:12" ht="27.6" x14ac:dyDescent="0.3">
      <c r="A486" s="61">
        <v>304</v>
      </c>
      <c r="B486" s="4" t="s">
        <v>7</v>
      </c>
      <c r="C486" s="4" t="s">
        <v>1003</v>
      </c>
      <c r="D486" s="4" t="s">
        <v>6</v>
      </c>
      <c r="E486" s="30" t="s">
        <v>1004</v>
      </c>
      <c r="F486" s="4" t="s">
        <v>9</v>
      </c>
      <c r="G486" s="11" t="s">
        <v>608</v>
      </c>
      <c r="H486" s="11" t="s">
        <v>608</v>
      </c>
      <c r="I486" s="4">
        <v>1600</v>
      </c>
      <c r="J486" s="4">
        <v>43737</v>
      </c>
      <c r="K486" s="31"/>
      <c r="L486" s="5">
        <v>43733</v>
      </c>
    </row>
    <row r="487" spans="1:12" ht="27.6" x14ac:dyDescent="0.3">
      <c r="A487" s="61">
        <v>305</v>
      </c>
      <c r="B487" s="4" t="s">
        <v>7</v>
      </c>
      <c r="C487" s="4" t="s">
        <v>1005</v>
      </c>
      <c r="D487" s="4" t="s">
        <v>6</v>
      </c>
      <c r="E487" s="30" t="s">
        <v>1006</v>
      </c>
      <c r="F487" s="4" t="s">
        <v>9</v>
      </c>
      <c r="G487" s="64" t="s">
        <v>1169</v>
      </c>
      <c r="H487" s="64" t="s">
        <v>1169</v>
      </c>
      <c r="I487" s="4">
        <v>500</v>
      </c>
      <c r="J487" s="4">
        <v>43737</v>
      </c>
      <c r="K487" s="31">
        <v>729.56</v>
      </c>
      <c r="L487" s="5">
        <v>43739</v>
      </c>
    </row>
    <row r="488" spans="1:12" ht="27.6" x14ac:dyDescent="0.3">
      <c r="A488" s="61">
        <v>306</v>
      </c>
      <c r="B488" s="4" t="s">
        <v>258</v>
      </c>
      <c r="C488" s="4" t="s">
        <v>1007</v>
      </c>
      <c r="D488" s="4" t="s">
        <v>6</v>
      </c>
      <c r="E488" s="30" t="s">
        <v>1008</v>
      </c>
      <c r="F488" s="4" t="s">
        <v>9</v>
      </c>
      <c r="G488" s="11" t="s">
        <v>1009</v>
      </c>
      <c r="H488" s="11" t="s">
        <v>1009</v>
      </c>
      <c r="I488" s="4">
        <v>6290</v>
      </c>
      <c r="J488" s="4">
        <v>43737</v>
      </c>
      <c r="K488" s="31"/>
      <c r="L488" s="5">
        <v>43739</v>
      </c>
    </row>
    <row r="489" spans="1:12" x14ac:dyDescent="0.3">
      <c r="A489" s="94">
        <v>307</v>
      </c>
      <c r="B489" s="82" t="s">
        <v>39</v>
      </c>
      <c r="C489" s="82" t="s">
        <v>1018</v>
      </c>
      <c r="D489" s="82" t="s">
        <v>6</v>
      </c>
      <c r="E489" s="84" t="s">
        <v>1019</v>
      </c>
      <c r="F489" s="86" t="s">
        <v>42</v>
      </c>
      <c r="G489" s="33" t="s">
        <v>871</v>
      </c>
      <c r="H489" s="88" t="s">
        <v>1011</v>
      </c>
      <c r="I489" s="82">
        <v>864</v>
      </c>
      <c r="J489" s="82">
        <v>43968</v>
      </c>
      <c r="K489" s="76"/>
      <c r="L489" s="79">
        <v>43740</v>
      </c>
    </row>
    <row r="490" spans="1:12" x14ac:dyDescent="0.3">
      <c r="A490" s="95"/>
      <c r="B490" s="90"/>
      <c r="C490" s="90"/>
      <c r="D490" s="90"/>
      <c r="E490" s="91"/>
      <c r="F490" s="92"/>
      <c r="G490" s="34" t="s">
        <v>1011</v>
      </c>
      <c r="H490" s="93"/>
      <c r="I490" s="90"/>
      <c r="J490" s="90"/>
      <c r="K490" s="77"/>
      <c r="L490" s="80"/>
    </row>
    <row r="491" spans="1:12" ht="19.95" customHeight="1" x14ac:dyDescent="0.3">
      <c r="A491" s="95"/>
      <c r="B491" s="90"/>
      <c r="C491" s="90"/>
      <c r="D491" s="90"/>
      <c r="E491" s="91"/>
      <c r="F491" s="92"/>
      <c r="G491" s="34" t="s">
        <v>1002</v>
      </c>
      <c r="H491" s="93"/>
      <c r="I491" s="90"/>
      <c r="J491" s="90"/>
      <c r="K491" s="77"/>
      <c r="L491" s="80"/>
    </row>
    <row r="492" spans="1:12" ht="19.95" customHeight="1" x14ac:dyDescent="0.3">
      <c r="A492" s="95"/>
      <c r="B492" s="90"/>
      <c r="C492" s="90"/>
      <c r="D492" s="90"/>
      <c r="E492" s="91"/>
      <c r="F492" s="92"/>
      <c r="G492" s="34" t="s">
        <v>1012</v>
      </c>
      <c r="H492" s="93"/>
      <c r="I492" s="90"/>
      <c r="J492" s="90"/>
      <c r="K492" s="77"/>
      <c r="L492" s="80"/>
    </row>
    <row r="493" spans="1:12" ht="19.95" customHeight="1" x14ac:dyDescent="0.3">
      <c r="A493" s="95"/>
      <c r="B493" s="90"/>
      <c r="C493" s="90"/>
      <c r="D493" s="90"/>
      <c r="E493" s="91"/>
      <c r="F493" s="92"/>
      <c r="G493" s="34" t="s">
        <v>1013</v>
      </c>
      <c r="H493" s="93"/>
      <c r="I493" s="90"/>
      <c r="J493" s="90"/>
      <c r="K493" s="77"/>
      <c r="L493" s="80"/>
    </row>
    <row r="494" spans="1:12" ht="19.95" customHeight="1" x14ac:dyDescent="0.3">
      <c r="A494" s="95"/>
      <c r="B494" s="90"/>
      <c r="C494" s="90"/>
      <c r="D494" s="90"/>
      <c r="E494" s="91"/>
      <c r="F494" s="92"/>
      <c r="G494" s="34" t="s">
        <v>1014</v>
      </c>
      <c r="H494" s="93"/>
      <c r="I494" s="90"/>
      <c r="J494" s="90"/>
      <c r="K494" s="77"/>
      <c r="L494" s="80"/>
    </row>
    <row r="495" spans="1:12" x14ac:dyDescent="0.3">
      <c r="A495" s="95"/>
      <c r="B495" s="90"/>
      <c r="C495" s="90"/>
      <c r="D495" s="90"/>
      <c r="E495" s="91"/>
      <c r="F495" s="92"/>
      <c r="G495" s="34" t="s">
        <v>1015</v>
      </c>
      <c r="H495" s="93"/>
      <c r="I495" s="90"/>
      <c r="J495" s="90"/>
      <c r="K495" s="77"/>
      <c r="L495" s="80"/>
    </row>
    <row r="496" spans="1:12" x14ac:dyDescent="0.3">
      <c r="A496" s="95"/>
      <c r="B496" s="90"/>
      <c r="C496" s="90"/>
      <c r="D496" s="90"/>
      <c r="E496" s="91"/>
      <c r="F496" s="92"/>
      <c r="G496" s="34" t="s">
        <v>1016</v>
      </c>
      <c r="H496" s="93"/>
      <c r="I496" s="90"/>
      <c r="J496" s="90"/>
      <c r="K496" s="77"/>
      <c r="L496" s="80"/>
    </row>
    <row r="497" spans="1:12" ht="19.95" customHeight="1" x14ac:dyDescent="0.3">
      <c r="A497" s="95"/>
      <c r="B497" s="90"/>
      <c r="C497" s="90"/>
      <c r="D497" s="90"/>
      <c r="E497" s="91"/>
      <c r="F497" s="92"/>
      <c r="G497" s="34" t="s">
        <v>1017</v>
      </c>
      <c r="H497" s="93"/>
      <c r="I497" s="90"/>
      <c r="J497" s="90"/>
      <c r="K497" s="77"/>
      <c r="L497" s="80"/>
    </row>
    <row r="498" spans="1:12" ht="19.95" customHeight="1" x14ac:dyDescent="0.3">
      <c r="A498" s="95"/>
      <c r="B498" s="90"/>
      <c r="C498" s="90"/>
      <c r="D498" s="90"/>
      <c r="E498" s="91"/>
      <c r="F498" s="92"/>
      <c r="G498" s="34" t="s">
        <v>1151</v>
      </c>
      <c r="H498" s="93"/>
      <c r="I498" s="90"/>
      <c r="J498" s="90"/>
      <c r="K498" s="77"/>
      <c r="L498" s="80"/>
    </row>
    <row r="499" spans="1:12" ht="19.95" customHeight="1" x14ac:dyDescent="0.3">
      <c r="A499" s="95"/>
      <c r="B499" s="90"/>
      <c r="C499" s="90"/>
      <c r="D499" s="90"/>
      <c r="E499" s="91"/>
      <c r="F499" s="92"/>
      <c r="G499" s="34" t="s">
        <v>1174</v>
      </c>
      <c r="H499" s="93"/>
      <c r="I499" s="90"/>
      <c r="J499" s="90"/>
      <c r="K499" s="77"/>
      <c r="L499" s="80"/>
    </row>
    <row r="500" spans="1:12" ht="19.95" customHeight="1" x14ac:dyDescent="0.3">
      <c r="A500" s="95"/>
      <c r="B500" s="90"/>
      <c r="C500" s="90"/>
      <c r="D500" s="90"/>
      <c r="E500" s="91"/>
      <c r="F500" s="92"/>
      <c r="G500" s="34" t="s">
        <v>1340</v>
      </c>
      <c r="H500" s="93"/>
      <c r="I500" s="90"/>
      <c r="J500" s="90"/>
      <c r="K500" s="77"/>
      <c r="L500" s="80"/>
    </row>
    <row r="501" spans="1:12" ht="19.95" customHeight="1" x14ac:dyDescent="0.3">
      <c r="A501" s="96"/>
      <c r="B501" s="83"/>
      <c r="C501" s="83"/>
      <c r="D501" s="83"/>
      <c r="E501" s="85"/>
      <c r="F501" s="87"/>
      <c r="G501" s="25" t="s">
        <v>1152</v>
      </c>
      <c r="H501" s="89"/>
      <c r="I501" s="83"/>
      <c r="J501" s="83"/>
      <c r="K501" s="78"/>
      <c r="L501" s="81"/>
    </row>
    <row r="502" spans="1:12" x14ac:dyDescent="0.3">
      <c r="A502" s="94">
        <v>308</v>
      </c>
      <c r="B502" s="82" t="s">
        <v>39</v>
      </c>
      <c r="C502" s="82" t="s">
        <v>1020</v>
      </c>
      <c r="D502" s="82" t="s">
        <v>6</v>
      </c>
      <c r="E502" s="84" t="s">
        <v>1021</v>
      </c>
      <c r="F502" s="86" t="s">
        <v>42</v>
      </c>
      <c r="G502" s="33" t="s">
        <v>871</v>
      </c>
      <c r="H502" s="88" t="s">
        <v>1002</v>
      </c>
      <c r="I502" s="82">
        <v>10573</v>
      </c>
      <c r="J502" s="82">
        <v>43968</v>
      </c>
      <c r="K502" s="76"/>
      <c r="L502" s="79">
        <v>43740</v>
      </c>
    </row>
    <row r="503" spans="1:12" x14ac:dyDescent="0.3">
      <c r="A503" s="95"/>
      <c r="B503" s="90"/>
      <c r="C503" s="90"/>
      <c r="D503" s="90"/>
      <c r="E503" s="91"/>
      <c r="F503" s="92"/>
      <c r="G503" s="34" t="s">
        <v>1011</v>
      </c>
      <c r="H503" s="93"/>
      <c r="I503" s="90"/>
      <c r="J503" s="90"/>
      <c r="K503" s="77"/>
      <c r="L503" s="80"/>
    </row>
    <row r="504" spans="1:12" ht="19.95" customHeight="1" x14ac:dyDescent="0.3">
      <c r="A504" s="95"/>
      <c r="B504" s="90"/>
      <c r="C504" s="90"/>
      <c r="D504" s="90"/>
      <c r="E504" s="91"/>
      <c r="F504" s="92"/>
      <c r="G504" s="34" t="s">
        <v>1002</v>
      </c>
      <c r="H504" s="93"/>
      <c r="I504" s="90"/>
      <c r="J504" s="90"/>
      <c r="K504" s="77"/>
      <c r="L504" s="80"/>
    </row>
    <row r="505" spans="1:12" ht="19.95" customHeight="1" x14ac:dyDescent="0.3">
      <c r="A505" s="95"/>
      <c r="B505" s="90"/>
      <c r="C505" s="90"/>
      <c r="D505" s="90"/>
      <c r="E505" s="91"/>
      <c r="F505" s="92"/>
      <c r="G505" s="34" t="s">
        <v>1012</v>
      </c>
      <c r="H505" s="93"/>
      <c r="I505" s="90"/>
      <c r="J505" s="90"/>
      <c r="K505" s="77"/>
      <c r="L505" s="80"/>
    </row>
    <row r="506" spans="1:12" ht="19.95" customHeight="1" x14ac:dyDescent="0.3">
      <c r="A506" s="95"/>
      <c r="B506" s="90"/>
      <c r="C506" s="90"/>
      <c r="D506" s="90"/>
      <c r="E506" s="91"/>
      <c r="F506" s="92"/>
      <c r="G506" s="34" t="s">
        <v>1013</v>
      </c>
      <c r="H506" s="93"/>
      <c r="I506" s="90"/>
      <c r="J506" s="90"/>
      <c r="K506" s="77"/>
      <c r="L506" s="80"/>
    </row>
    <row r="507" spans="1:12" ht="19.95" customHeight="1" x14ac:dyDescent="0.3">
      <c r="A507" s="95"/>
      <c r="B507" s="90"/>
      <c r="C507" s="90"/>
      <c r="D507" s="90"/>
      <c r="E507" s="91"/>
      <c r="F507" s="92"/>
      <c r="G507" s="34" t="s">
        <v>1014</v>
      </c>
      <c r="H507" s="93"/>
      <c r="I507" s="90"/>
      <c r="J507" s="90"/>
      <c r="K507" s="77"/>
      <c r="L507" s="80"/>
    </row>
    <row r="508" spans="1:12" x14ac:dyDescent="0.3">
      <c r="A508" s="95"/>
      <c r="B508" s="90"/>
      <c r="C508" s="90"/>
      <c r="D508" s="90"/>
      <c r="E508" s="91"/>
      <c r="F508" s="92"/>
      <c r="G508" s="34" t="s">
        <v>1015</v>
      </c>
      <c r="H508" s="93"/>
      <c r="I508" s="90"/>
      <c r="J508" s="90"/>
      <c r="K508" s="77"/>
      <c r="L508" s="80"/>
    </row>
    <row r="509" spans="1:12" x14ac:dyDescent="0.3">
      <c r="A509" s="95"/>
      <c r="B509" s="90"/>
      <c r="C509" s="90"/>
      <c r="D509" s="90"/>
      <c r="E509" s="91"/>
      <c r="F509" s="92"/>
      <c r="G509" s="34" t="s">
        <v>1016</v>
      </c>
      <c r="H509" s="93"/>
      <c r="I509" s="90"/>
      <c r="J509" s="90"/>
      <c r="K509" s="77"/>
      <c r="L509" s="80"/>
    </row>
    <row r="510" spans="1:12" ht="19.95" customHeight="1" x14ac:dyDescent="0.3">
      <c r="A510" s="95"/>
      <c r="B510" s="90"/>
      <c r="C510" s="90"/>
      <c r="D510" s="90"/>
      <c r="E510" s="91"/>
      <c r="F510" s="92"/>
      <c r="G510" s="34" t="s">
        <v>1017</v>
      </c>
      <c r="H510" s="93"/>
      <c r="I510" s="90"/>
      <c r="J510" s="90"/>
      <c r="K510" s="77"/>
      <c r="L510" s="80"/>
    </row>
    <row r="511" spans="1:12" ht="19.95" customHeight="1" x14ac:dyDescent="0.3">
      <c r="A511" s="95"/>
      <c r="B511" s="90"/>
      <c r="C511" s="90"/>
      <c r="D511" s="90"/>
      <c r="E511" s="91"/>
      <c r="F511" s="92"/>
      <c r="G511" s="34" t="s">
        <v>1151</v>
      </c>
      <c r="H511" s="93"/>
      <c r="I511" s="90"/>
      <c r="J511" s="90"/>
      <c r="K511" s="77"/>
      <c r="L511" s="80"/>
    </row>
    <row r="512" spans="1:12" ht="19.95" customHeight="1" x14ac:dyDescent="0.3">
      <c r="A512" s="95"/>
      <c r="B512" s="90"/>
      <c r="C512" s="90"/>
      <c r="D512" s="90"/>
      <c r="E512" s="91"/>
      <c r="F512" s="92"/>
      <c r="G512" s="34" t="s">
        <v>1174</v>
      </c>
      <c r="H512" s="93"/>
      <c r="I512" s="90"/>
      <c r="J512" s="90"/>
      <c r="K512" s="77"/>
      <c r="L512" s="80"/>
    </row>
    <row r="513" spans="1:12" ht="19.95" customHeight="1" x14ac:dyDescent="0.3">
      <c r="A513" s="95"/>
      <c r="B513" s="90"/>
      <c r="C513" s="90"/>
      <c r="D513" s="90"/>
      <c r="E513" s="91"/>
      <c r="F513" s="92"/>
      <c r="G513" s="34" t="s">
        <v>1340</v>
      </c>
      <c r="H513" s="93"/>
      <c r="I513" s="90"/>
      <c r="J513" s="90"/>
      <c r="K513" s="77"/>
      <c r="L513" s="80"/>
    </row>
    <row r="514" spans="1:12" ht="19.95" customHeight="1" x14ac:dyDescent="0.3">
      <c r="A514" s="96"/>
      <c r="B514" s="83"/>
      <c r="C514" s="83"/>
      <c r="D514" s="83"/>
      <c r="E514" s="85"/>
      <c r="F514" s="87"/>
      <c r="G514" s="25" t="s">
        <v>1152</v>
      </c>
      <c r="H514" s="89"/>
      <c r="I514" s="83"/>
      <c r="J514" s="83"/>
      <c r="K514" s="78"/>
      <c r="L514" s="81"/>
    </row>
    <row r="515" spans="1:12" x14ac:dyDescent="0.3">
      <c r="A515" s="94">
        <v>309</v>
      </c>
      <c r="B515" s="82" t="s">
        <v>39</v>
      </c>
      <c r="C515" s="82" t="s">
        <v>1022</v>
      </c>
      <c r="D515" s="82" t="s">
        <v>6</v>
      </c>
      <c r="E515" s="84" t="s">
        <v>1023</v>
      </c>
      <c r="F515" s="86" t="s">
        <v>42</v>
      </c>
      <c r="G515" s="33" t="s">
        <v>871</v>
      </c>
      <c r="H515" s="88" t="s">
        <v>1012</v>
      </c>
      <c r="I515" s="82">
        <v>9841</v>
      </c>
      <c r="J515" s="82">
        <v>43968</v>
      </c>
      <c r="K515" s="76">
        <v>984.09</v>
      </c>
      <c r="L515" s="79">
        <v>43740</v>
      </c>
    </row>
    <row r="516" spans="1:12" x14ac:dyDescent="0.3">
      <c r="A516" s="95"/>
      <c r="B516" s="90"/>
      <c r="C516" s="90"/>
      <c r="D516" s="90"/>
      <c r="E516" s="91"/>
      <c r="F516" s="92"/>
      <c r="G516" s="34" t="s">
        <v>1011</v>
      </c>
      <c r="H516" s="93"/>
      <c r="I516" s="90"/>
      <c r="J516" s="90"/>
      <c r="K516" s="77"/>
      <c r="L516" s="80"/>
    </row>
    <row r="517" spans="1:12" ht="19.95" customHeight="1" x14ac:dyDescent="0.3">
      <c r="A517" s="95"/>
      <c r="B517" s="90"/>
      <c r="C517" s="90"/>
      <c r="D517" s="90"/>
      <c r="E517" s="91"/>
      <c r="F517" s="92"/>
      <c r="G517" s="34" t="s">
        <v>1002</v>
      </c>
      <c r="H517" s="93"/>
      <c r="I517" s="90"/>
      <c r="J517" s="90"/>
      <c r="K517" s="77"/>
      <c r="L517" s="80"/>
    </row>
    <row r="518" spans="1:12" ht="19.95" customHeight="1" x14ac:dyDescent="0.3">
      <c r="A518" s="95"/>
      <c r="B518" s="90"/>
      <c r="C518" s="90"/>
      <c r="D518" s="90"/>
      <c r="E518" s="91"/>
      <c r="F518" s="92"/>
      <c r="G518" s="34" t="s">
        <v>1012</v>
      </c>
      <c r="H518" s="93"/>
      <c r="I518" s="90"/>
      <c r="J518" s="90"/>
      <c r="K518" s="77"/>
      <c r="L518" s="80"/>
    </row>
    <row r="519" spans="1:12" ht="19.95" customHeight="1" x14ac:dyDescent="0.3">
      <c r="A519" s="95"/>
      <c r="B519" s="90"/>
      <c r="C519" s="90"/>
      <c r="D519" s="90"/>
      <c r="E519" s="91"/>
      <c r="F519" s="92"/>
      <c r="G519" s="34" t="s">
        <v>1013</v>
      </c>
      <c r="H519" s="93"/>
      <c r="I519" s="90"/>
      <c r="J519" s="90"/>
      <c r="K519" s="77"/>
      <c r="L519" s="80"/>
    </row>
    <row r="520" spans="1:12" ht="19.95" customHeight="1" x14ac:dyDescent="0.3">
      <c r="A520" s="95"/>
      <c r="B520" s="90"/>
      <c r="C520" s="90"/>
      <c r="D520" s="90"/>
      <c r="E520" s="91"/>
      <c r="F520" s="92"/>
      <c r="G520" s="34" t="s">
        <v>1014</v>
      </c>
      <c r="H520" s="93"/>
      <c r="I520" s="90"/>
      <c r="J520" s="90"/>
      <c r="K520" s="77"/>
      <c r="L520" s="80"/>
    </row>
    <row r="521" spans="1:12" x14ac:dyDescent="0.3">
      <c r="A521" s="95"/>
      <c r="B521" s="90"/>
      <c r="C521" s="90"/>
      <c r="D521" s="90"/>
      <c r="E521" s="91"/>
      <c r="F521" s="92"/>
      <c r="G521" s="34" t="s">
        <v>1015</v>
      </c>
      <c r="H521" s="93"/>
      <c r="I521" s="90"/>
      <c r="J521" s="90"/>
      <c r="K521" s="77"/>
      <c r="L521" s="80"/>
    </row>
    <row r="522" spans="1:12" x14ac:dyDescent="0.3">
      <c r="A522" s="95"/>
      <c r="B522" s="90"/>
      <c r="C522" s="90"/>
      <c r="D522" s="90"/>
      <c r="E522" s="91"/>
      <c r="F522" s="92"/>
      <c r="G522" s="34" t="s">
        <v>1016</v>
      </c>
      <c r="H522" s="93"/>
      <c r="I522" s="90"/>
      <c r="J522" s="90"/>
      <c r="K522" s="77"/>
      <c r="L522" s="80"/>
    </row>
    <row r="523" spans="1:12" ht="19.95" customHeight="1" x14ac:dyDescent="0.3">
      <c r="A523" s="95"/>
      <c r="B523" s="90"/>
      <c r="C523" s="90"/>
      <c r="D523" s="90"/>
      <c r="E523" s="91"/>
      <c r="F523" s="92"/>
      <c r="G523" s="34" t="s">
        <v>1017</v>
      </c>
      <c r="H523" s="93"/>
      <c r="I523" s="90"/>
      <c r="J523" s="90"/>
      <c r="K523" s="77"/>
      <c r="L523" s="80"/>
    </row>
    <row r="524" spans="1:12" ht="19.95" customHeight="1" x14ac:dyDescent="0.3">
      <c r="A524" s="95"/>
      <c r="B524" s="90"/>
      <c r="C524" s="90"/>
      <c r="D524" s="90"/>
      <c r="E524" s="91"/>
      <c r="F524" s="92"/>
      <c r="G524" s="34" t="s">
        <v>1151</v>
      </c>
      <c r="H524" s="93"/>
      <c r="I524" s="90"/>
      <c r="J524" s="90"/>
      <c r="K524" s="77"/>
      <c r="L524" s="80"/>
    </row>
    <row r="525" spans="1:12" ht="19.95" customHeight="1" x14ac:dyDescent="0.3">
      <c r="A525" s="95"/>
      <c r="B525" s="90"/>
      <c r="C525" s="90"/>
      <c r="D525" s="90"/>
      <c r="E525" s="91"/>
      <c r="F525" s="92"/>
      <c r="G525" s="34" t="s">
        <v>1174</v>
      </c>
      <c r="H525" s="93"/>
      <c r="I525" s="90"/>
      <c r="J525" s="90"/>
      <c r="K525" s="77"/>
      <c r="L525" s="80"/>
    </row>
    <row r="526" spans="1:12" ht="19.95" customHeight="1" x14ac:dyDescent="0.3">
      <c r="A526" s="95"/>
      <c r="B526" s="90"/>
      <c r="C526" s="90"/>
      <c r="D526" s="90"/>
      <c r="E526" s="91"/>
      <c r="F526" s="92"/>
      <c r="G526" s="34" t="s">
        <v>1340</v>
      </c>
      <c r="H526" s="93"/>
      <c r="I526" s="90"/>
      <c r="J526" s="90"/>
      <c r="K526" s="77"/>
      <c r="L526" s="80"/>
    </row>
    <row r="527" spans="1:12" ht="19.95" customHeight="1" x14ac:dyDescent="0.3">
      <c r="A527" s="96"/>
      <c r="B527" s="83"/>
      <c r="C527" s="83"/>
      <c r="D527" s="83"/>
      <c r="E527" s="85"/>
      <c r="F527" s="87"/>
      <c r="G527" s="25" t="s">
        <v>1152</v>
      </c>
      <c r="H527" s="89"/>
      <c r="I527" s="83"/>
      <c r="J527" s="83"/>
      <c r="K527" s="78"/>
      <c r="L527" s="81"/>
    </row>
    <row r="528" spans="1:12" ht="19.95" customHeight="1" x14ac:dyDescent="0.3">
      <c r="A528" s="94">
        <v>310</v>
      </c>
      <c r="B528" s="82" t="s">
        <v>39</v>
      </c>
      <c r="C528" s="82" t="s">
        <v>1024</v>
      </c>
      <c r="D528" s="82" t="s">
        <v>6</v>
      </c>
      <c r="E528" s="84" t="s">
        <v>1025</v>
      </c>
      <c r="F528" s="86" t="s">
        <v>42</v>
      </c>
      <c r="G528" s="33" t="s">
        <v>871</v>
      </c>
      <c r="H528" s="88" t="s">
        <v>1013</v>
      </c>
      <c r="I528" s="82">
        <v>16010</v>
      </c>
      <c r="J528" s="82">
        <v>43968</v>
      </c>
      <c r="K528" s="76"/>
      <c r="L528" s="79">
        <v>43740</v>
      </c>
    </row>
    <row r="529" spans="1:12" x14ac:dyDescent="0.3">
      <c r="A529" s="95"/>
      <c r="B529" s="90"/>
      <c r="C529" s="90"/>
      <c r="D529" s="90"/>
      <c r="E529" s="91"/>
      <c r="F529" s="92"/>
      <c r="G529" s="34" t="s">
        <v>1011</v>
      </c>
      <c r="H529" s="93"/>
      <c r="I529" s="90"/>
      <c r="J529" s="90"/>
      <c r="K529" s="77"/>
      <c r="L529" s="80"/>
    </row>
    <row r="530" spans="1:12" ht="19.95" customHeight="1" x14ac:dyDescent="0.3">
      <c r="A530" s="95"/>
      <c r="B530" s="90"/>
      <c r="C530" s="90"/>
      <c r="D530" s="90"/>
      <c r="E530" s="91"/>
      <c r="F530" s="92"/>
      <c r="G530" s="34" t="s">
        <v>1002</v>
      </c>
      <c r="H530" s="93"/>
      <c r="I530" s="90"/>
      <c r="J530" s="90"/>
      <c r="K530" s="77"/>
      <c r="L530" s="80"/>
    </row>
    <row r="531" spans="1:12" ht="19.95" customHeight="1" x14ac:dyDescent="0.3">
      <c r="A531" s="95"/>
      <c r="B531" s="90"/>
      <c r="C531" s="90"/>
      <c r="D531" s="90"/>
      <c r="E531" s="91"/>
      <c r="F531" s="92"/>
      <c r="G531" s="34" t="s">
        <v>1012</v>
      </c>
      <c r="H531" s="93"/>
      <c r="I531" s="90"/>
      <c r="J531" s="90"/>
      <c r="K531" s="77"/>
      <c r="L531" s="80"/>
    </row>
    <row r="532" spans="1:12" ht="19.95" customHeight="1" x14ac:dyDescent="0.3">
      <c r="A532" s="95"/>
      <c r="B532" s="90"/>
      <c r="C532" s="90"/>
      <c r="D532" s="90"/>
      <c r="E532" s="91"/>
      <c r="F532" s="92"/>
      <c r="G532" s="34" t="s">
        <v>1013</v>
      </c>
      <c r="H532" s="93"/>
      <c r="I532" s="90"/>
      <c r="J532" s="90"/>
      <c r="K532" s="77"/>
      <c r="L532" s="80"/>
    </row>
    <row r="533" spans="1:12" ht="19.95" customHeight="1" x14ac:dyDescent="0.3">
      <c r="A533" s="95"/>
      <c r="B533" s="90"/>
      <c r="C533" s="90"/>
      <c r="D533" s="90"/>
      <c r="E533" s="91"/>
      <c r="F533" s="92"/>
      <c r="G533" s="34" t="s">
        <v>1014</v>
      </c>
      <c r="H533" s="93"/>
      <c r="I533" s="90"/>
      <c r="J533" s="90"/>
      <c r="K533" s="77"/>
      <c r="L533" s="80"/>
    </row>
    <row r="534" spans="1:12" x14ac:dyDescent="0.3">
      <c r="A534" s="95"/>
      <c r="B534" s="90"/>
      <c r="C534" s="90"/>
      <c r="D534" s="90"/>
      <c r="E534" s="91"/>
      <c r="F534" s="92"/>
      <c r="G534" s="34" t="s">
        <v>1015</v>
      </c>
      <c r="H534" s="93"/>
      <c r="I534" s="90"/>
      <c r="J534" s="90"/>
      <c r="K534" s="77"/>
      <c r="L534" s="80"/>
    </row>
    <row r="535" spans="1:12" ht="19.95" customHeight="1" x14ac:dyDescent="0.3">
      <c r="A535" s="95"/>
      <c r="B535" s="90"/>
      <c r="C535" s="90"/>
      <c r="D535" s="90"/>
      <c r="E535" s="91"/>
      <c r="F535" s="92"/>
      <c r="G535" s="34" t="s">
        <v>1016</v>
      </c>
      <c r="H535" s="93"/>
      <c r="I535" s="90"/>
      <c r="J535" s="90"/>
      <c r="K535" s="77"/>
      <c r="L535" s="80"/>
    </row>
    <row r="536" spans="1:12" ht="19.95" customHeight="1" x14ac:dyDescent="0.3">
      <c r="A536" s="95"/>
      <c r="B536" s="90"/>
      <c r="C536" s="90"/>
      <c r="D536" s="90"/>
      <c r="E536" s="91"/>
      <c r="F536" s="92"/>
      <c r="G536" s="34" t="s">
        <v>1017</v>
      </c>
      <c r="H536" s="93"/>
      <c r="I536" s="90"/>
      <c r="J536" s="90"/>
      <c r="K536" s="77"/>
      <c r="L536" s="80"/>
    </row>
    <row r="537" spans="1:12" ht="19.95" customHeight="1" x14ac:dyDescent="0.3">
      <c r="A537" s="95"/>
      <c r="B537" s="90"/>
      <c r="C537" s="90"/>
      <c r="D537" s="90"/>
      <c r="E537" s="91"/>
      <c r="F537" s="92"/>
      <c r="G537" s="34" t="s">
        <v>1151</v>
      </c>
      <c r="H537" s="93"/>
      <c r="I537" s="90"/>
      <c r="J537" s="90"/>
      <c r="K537" s="77"/>
      <c r="L537" s="80"/>
    </row>
    <row r="538" spans="1:12" ht="19.95" customHeight="1" x14ac:dyDescent="0.3">
      <c r="A538" s="95"/>
      <c r="B538" s="90"/>
      <c r="C538" s="90"/>
      <c r="D538" s="90"/>
      <c r="E538" s="91"/>
      <c r="F538" s="92"/>
      <c r="G538" s="34" t="s">
        <v>1174</v>
      </c>
      <c r="H538" s="93"/>
      <c r="I538" s="90"/>
      <c r="J538" s="90"/>
      <c r="K538" s="77"/>
      <c r="L538" s="80"/>
    </row>
    <row r="539" spans="1:12" ht="19.95" customHeight="1" x14ac:dyDescent="0.3">
      <c r="A539" s="95"/>
      <c r="B539" s="90"/>
      <c r="C539" s="90"/>
      <c r="D539" s="90"/>
      <c r="E539" s="91"/>
      <c r="F539" s="92"/>
      <c r="G539" s="34" t="s">
        <v>1340</v>
      </c>
      <c r="H539" s="93"/>
      <c r="I539" s="90"/>
      <c r="J539" s="90"/>
      <c r="K539" s="77"/>
      <c r="L539" s="80"/>
    </row>
    <row r="540" spans="1:12" ht="19.95" customHeight="1" x14ac:dyDescent="0.3">
      <c r="A540" s="96"/>
      <c r="B540" s="83"/>
      <c r="C540" s="83"/>
      <c r="D540" s="83"/>
      <c r="E540" s="85"/>
      <c r="F540" s="87"/>
      <c r="G540" s="25" t="s">
        <v>1152</v>
      </c>
      <c r="H540" s="89"/>
      <c r="I540" s="83"/>
      <c r="J540" s="83"/>
      <c r="K540" s="78"/>
      <c r="L540" s="81"/>
    </row>
    <row r="541" spans="1:12" ht="19.95" customHeight="1" x14ac:dyDescent="0.3">
      <c r="A541" s="94">
        <v>311</v>
      </c>
      <c r="B541" s="82" t="s">
        <v>39</v>
      </c>
      <c r="C541" s="82" t="s">
        <v>1026</v>
      </c>
      <c r="D541" s="82" t="s">
        <v>6</v>
      </c>
      <c r="E541" s="84" t="s">
        <v>1027</v>
      </c>
      <c r="F541" s="86" t="s">
        <v>42</v>
      </c>
      <c r="G541" s="33" t="s">
        <v>871</v>
      </c>
      <c r="H541" s="88" t="s">
        <v>1014</v>
      </c>
      <c r="I541" s="82">
        <v>2728</v>
      </c>
      <c r="J541" s="82">
        <v>43968</v>
      </c>
      <c r="K541" s="76"/>
      <c r="L541" s="79">
        <v>43740</v>
      </c>
    </row>
    <row r="542" spans="1:12" x14ac:dyDescent="0.3">
      <c r="A542" s="95"/>
      <c r="B542" s="90"/>
      <c r="C542" s="90"/>
      <c r="D542" s="90"/>
      <c r="E542" s="91"/>
      <c r="F542" s="92"/>
      <c r="G542" s="34" t="s">
        <v>1011</v>
      </c>
      <c r="H542" s="93"/>
      <c r="I542" s="90"/>
      <c r="J542" s="90"/>
      <c r="K542" s="77"/>
      <c r="L542" s="80"/>
    </row>
    <row r="543" spans="1:12" ht="19.95" customHeight="1" x14ac:dyDescent="0.3">
      <c r="A543" s="95"/>
      <c r="B543" s="90"/>
      <c r="C543" s="90"/>
      <c r="D543" s="90"/>
      <c r="E543" s="91"/>
      <c r="F543" s="92"/>
      <c r="G543" s="34" t="s">
        <v>1002</v>
      </c>
      <c r="H543" s="93"/>
      <c r="I543" s="90"/>
      <c r="J543" s="90"/>
      <c r="K543" s="77"/>
      <c r="L543" s="80"/>
    </row>
    <row r="544" spans="1:12" ht="19.95" customHeight="1" x14ac:dyDescent="0.3">
      <c r="A544" s="95"/>
      <c r="B544" s="90"/>
      <c r="C544" s="90"/>
      <c r="D544" s="90"/>
      <c r="E544" s="91"/>
      <c r="F544" s="92"/>
      <c r="G544" s="34" t="s">
        <v>1012</v>
      </c>
      <c r="H544" s="93"/>
      <c r="I544" s="90"/>
      <c r="J544" s="90"/>
      <c r="K544" s="77"/>
      <c r="L544" s="80"/>
    </row>
    <row r="545" spans="1:12" ht="19.95" customHeight="1" x14ac:dyDescent="0.3">
      <c r="A545" s="95"/>
      <c r="B545" s="90"/>
      <c r="C545" s="90"/>
      <c r="D545" s="90"/>
      <c r="E545" s="91"/>
      <c r="F545" s="92"/>
      <c r="G545" s="34" t="s">
        <v>1013</v>
      </c>
      <c r="H545" s="93"/>
      <c r="I545" s="90"/>
      <c r="J545" s="90"/>
      <c r="K545" s="77"/>
      <c r="L545" s="80"/>
    </row>
    <row r="546" spans="1:12" ht="19.95" customHeight="1" x14ac:dyDescent="0.3">
      <c r="A546" s="95"/>
      <c r="B546" s="90"/>
      <c r="C546" s="90"/>
      <c r="D546" s="90"/>
      <c r="E546" s="91"/>
      <c r="F546" s="92"/>
      <c r="G546" s="34" t="s">
        <v>1014</v>
      </c>
      <c r="H546" s="93"/>
      <c r="I546" s="90"/>
      <c r="J546" s="90"/>
      <c r="K546" s="77"/>
      <c r="L546" s="80"/>
    </row>
    <row r="547" spans="1:12" x14ac:dyDescent="0.3">
      <c r="A547" s="95"/>
      <c r="B547" s="90"/>
      <c r="C547" s="90"/>
      <c r="D547" s="90"/>
      <c r="E547" s="91"/>
      <c r="F547" s="92"/>
      <c r="G547" s="34" t="s">
        <v>1015</v>
      </c>
      <c r="H547" s="93"/>
      <c r="I547" s="90"/>
      <c r="J547" s="90"/>
      <c r="K547" s="77"/>
      <c r="L547" s="80"/>
    </row>
    <row r="548" spans="1:12" ht="19.95" customHeight="1" x14ac:dyDescent="0.3">
      <c r="A548" s="95"/>
      <c r="B548" s="90"/>
      <c r="C548" s="90"/>
      <c r="D548" s="90"/>
      <c r="E548" s="91"/>
      <c r="F548" s="92"/>
      <c r="G548" s="34" t="s">
        <v>1016</v>
      </c>
      <c r="H548" s="93"/>
      <c r="I548" s="90"/>
      <c r="J548" s="90"/>
      <c r="K548" s="77"/>
      <c r="L548" s="80"/>
    </row>
    <row r="549" spans="1:12" ht="19.95" customHeight="1" x14ac:dyDescent="0.3">
      <c r="A549" s="95"/>
      <c r="B549" s="90"/>
      <c r="C549" s="90"/>
      <c r="D549" s="90"/>
      <c r="E549" s="91"/>
      <c r="F549" s="92"/>
      <c r="G549" s="34" t="s">
        <v>1017</v>
      </c>
      <c r="H549" s="93"/>
      <c r="I549" s="90"/>
      <c r="J549" s="90"/>
      <c r="K549" s="77"/>
      <c r="L549" s="80"/>
    </row>
    <row r="550" spans="1:12" ht="19.95" customHeight="1" x14ac:dyDescent="0.3">
      <c r="A550" s="95"/>
      <c r="B550" s="90"/>
      <c r="C550" s="90"/>
      <c r="D550" s="90"/>
      <c r="E550" s="91"/>
      <c r="F550" s="92"/>
      <c r="G550" s="34" t="s">
        <v>1151</v>
      </c>
      <c r="H550" s="93"/>
      <c r="I550" s="90"/>
      <c r="J550" s="90"/>
      <c r="K550" s="77"/>
      <c r="L550" s="80"/>
    </row>
    <row r="551" spans="1:12" ht="19.95" customHeight="1" x14ac:dyDescent="0.3">
      <c r="A551" s="95"/>
      <c r="B551" s="90"/>
      <c r="C551" s="90"/>
      <c r="D551" s="90"/>
      <c r="E551" s="91"/>
      <c r="F551" s="92"/>
      <c r="G551" s="34" t="s">
        <v>1174</v>
      </c>
      <c r="H551" s="93"/>
      <c r="I551" s="90"/>
      <c r="J551" s="90"/>
      <c r="K551" s="77"/>
      <c r="L551" s="80"/>
    </row>
    <row r="552" spans="1:12" ht="19.95" customHeight="1" x14ac:dyDescent="0.3">
      <c r="A552" s="95"/>
      <c r="B552" s="90"/>
      <c r="C552" s="90"/>
      <c r="D552" s="90"/>
      <c r="E552" s="91"/>
      <c r="F552" s="92"/>
      <c r="G552" s="34" t="s">
        <v>1340</v>
      </c>
      <c r="H552" s="93"/>
      <c r="I552" s="90"/>
      <c r="J552" s="90"/>
      <c r="K552" s="77"/>
      <c r="L552" s="80"/>
    </row>
    <row r="553" spans="1:12" ht="19.95" customHeight="1" x14ac:dyDescent="0.3">
      <c r="A553" s="96"/>
      <c r="B553" s="83"/>
      <c r="C553" s="83"/>
      <c r="D553" s="83"/>
      <c r="E553" s="85"/>
      <c r="F553" s="87"/>
      <c r="G553" s="25" t="s">
        <v>1152</v>
      </c>
      <c r="H553" s="89"/>
      <c r="I553" s="83"/>
      <c r="J553" s="83"/>
      <c r="K553" s="78"/>
      <c r="L553" s="81"/>
    </row>
    <row r="554" spans="1:12" ht="19.95" customHeight="1" x14ac:dyDescent="0.3">
      <c r="A554" s="94">
        <v>312</v>
      </c>
      <c r="B554" s="82" t="s">
        <v>39</v>
      </c>
      <c r="C554" s="82" t="s">
        <v>1028</v>
      </c>
      <c r="D554" s="82" t="s">
        <v>6</v>
      </c>
      <c r="E554" s="84" t="s">
        <v>1029</v>
      </c>
      <c r="F554" s="86" t="s">
        <v>42</v>
      </c>
      <c r="G554" s="33" t="s">
        <v>871</v>
      </c>
      <c r="H554" s="88" t="s">
        <v>1015</v>
      </c>
      <c r="I554" s="82">
        <v>6546</v>
      </c>
      <c r="J554" s="82">
        <v>43968</v>
      </c>
      <c r="K554" s="76"/>
      <c r="L554" s="79">
        <v>43740</v>
      </c>
    </row>
    <row r="555" spans="1:12" x14ac:dyDescent="0.3">
      <c r="A555" s="95"/>
      <c r="B555" s="90"/>
      <c r="C555" s="90"/>
      <c r="D555" s="90"/>
      <c r="E555" s="91"/>
      <c r="F555" s="92"/>
      <c r="G555" s="34" t="s">
        <v>1011</v>
      </c>
      <c r="H555" s="93"/>
      <c r="I555" s="90"/>
      <c r="J555" s="90"/>
      <c r="K555" s="77"/>
      <c r="L555" s="80"/>
    </row>
    <row r="556" spans="1:12" ht="19.95" customHeight="1" x14ac:dyDescent="0.3">
      <c r="A556" s="95"/>
      <c r="B556" s="90"/>
      <c r="C556" s="90"/>
      <c r="D556" s="90"/>
      <c r="E556" s="91"/>
      <c r="F556" s="92"/>
      <c r="G556" s="34" t="s">
        <v>1002</v>
      </c>
      <c r="H556" s="93"/>
      <c r="I556" s="90"/>
      <c r="J556" s="90"/>
      <c r="K556" s="77"/>
      <c r="L556" s="80"/>
    </row>
    <row r="557" spans="1:12" ht="19.95" customHeight="1" x14ac:dyDescent="0.3">
      <c r="A557" s="95"/>
      <c r="B557" s="90"/>
      <c r="C557" s="90"/>
      <c r="D557" s="90"/>
      <c r="E557" s="91"/>
      <c r="F557" s="92"/>
      <c r="G557" s="34" t="s">
        <v>1012</v>
      </c>
      <c r="H557" s="93"/>
      <c r="I557" s="90"/>
      <c r="J557" s="90"/>
      <c r="K557" s="77"/>
      <c r="L557" s="80"/>
    </row>
    <row r="558" spans="1:12" ht="19.95" customHeight="1" x14ac:dyDescent="0.3">
      <c r="A558" s="95"/>
      <c r="B558" s="90"/>
      <c r="C558" s="90"/>
      <c r="D558" s="90"/>
      <c r="E558" s="91"/>
      <c r="F558" s="92"/>
      <c r="G558" s="34" t="s">
        <v>1013</v>
      </c>
      <c r="H558" s="93"/>
      <c r="I558" s="90"/>
      <c r="J558" s="90"/>
      <c r="K558" s="77"/>
      <c r="L558" s="80"/>
    </row>
    <row r="559" spans="1:12" ht="19.95" customHeight="1" x14ac:dyDescent="0.3">
      <c r="A559" s="95"/>
      <c r="B559" s="90"/>
      <c r="C559" s="90"/>
      <c r="D559" s="90"/>
      <c r="E559" s="91"/>
      <c r="F559" s="92"/>
      <c r="G559" s="34" t="s">
        <v>1014</v>
      </c>
      <c r="H559" s="93"/>
      <c r="I559" s="90"/>
      <c r="J559" s="90"/>
      <c r="K559" s="77"/>
      <c r="L559" s="80"/>
    </row>
    <row r="560" spans="1:12" x14ac:dyDescent="0.3">
      <c r="A560" s="95"/>
      <c r="B560" s="90"/>
      <c r="C560" s="90"/>
      <c r="D560" s="90"/>
      <c r="E560" s="91"/>
      <c r="F560" s="92"/>
      <c r="G560" s="34" t="s">
        <v>1015</v>
      </c>
      <c r="H560" s="93"/>
      <c r="I560" s="90"/>
      <c r="J560" s="90"/>
      <c r="K560" s="77"/>
      <c r="L560" s="80"/>
    </row>
    <row r="561" spans="1:12" ht="19.95" customHeight="1" x14ac:dyDescent="0.3">
      <c r="A561" s="95"/>
      <c r="B561" s="90"/>
      <c r="C561" s="90"/>
      <c r="D561" s="90"/>
      <c r="E561" s="91"/>
      <c r="F561" s="92"/>
      <c r="G561" s="34" t="s">
        <v>1016</v>
      </c>
      <c r="H561" s="93"/>
      <c r="I561" s="90"/>
      <c r="J561" s="90"/>
      <c r="K561" s="77"/>
      <c r="L561" s="80"/>
    </row>
    <row r="562" spans="1:12" ht="19.95" customHeight="1" x14ac:dyDescent="0.3">
      <c r="A562" s="95"/>
      <c r="B562" s="90"/>
      <c r="C562" s="90"/>
      <c r="D562" s="90"/>
      <c r="E562" s="91"/>
      <c r="F562" s="92"/>
      <c r="G562" s="34" t="s">
        <v>1017</v>
      </c>
      <c r="H562" s="93"/>
      <c r="I562" s="90"/>
      <c r="J562" s="90"/>
      <c r="K562" s="77"/>
      <c r="L562" s="80"/>
    </row>
    <row r="563" spans="1:12" ht="19.95" customHeight="1" x14ac:dyDescent="0.3">
      <c r="A563" s="95"/>
      <c r="B563" s="90"/>
      <c r="C563" s="90"/>
      <c r="D563" s="90"/>
      <c r="E563" s="91"/>
      <c r="F563" s="92"/>
      <c r="G563" s="34" t="s">
        <v>1151</v>
      </c>
      <c r="H563" s="93"/>
      <c r="I563" s="90"/>
      <c r="J563" s="90"/>
      <c r="K563" s="77"/>
      <c r="L563" s="80"/>
    </row>
    <row r="564" spans="1:12" ht="19.95" customHeight="1" x14ac:dyDescent="0.3">
      <c r="A564" s="95"/>
      <c r="B564" s="90"/>
      <c r="C564" s="90"/>
      <c r="D564" s="90"/>
      <c r="E564" s="91"/>
      <c r="F564" s="92"/>
      <c r="G564" s="34" t="s">
        <v>1174</v>
      </c>
      <c r="H564" s="93"/>
      <c r="I564" s="90"/>
      <c r="J564" s="90"/>
      <c r="K564" s="77"/>
      <c r="L564" s="80"/>
    </row>
    <row r="565" spans="1:12" ht="19.95" customHeight="1" x14ac:dyDescent="0.3">
      <c r="A565" s="95"/>
      <c r="B565" s="90"/>
      <c r="C565" s="90"/>
      <c r="D565" s="90"/>
      <c r="E565" s="91"/>
      <c r="F565" s="92"/>
      <c r="G565" s="34" t="s">
        <v>1340</v>
      </c>
      <c r="H565" s="93"/>
      <c r="I565" s="90"/>
      <c r="J565" s="90"/>
      <c r="K565" s="77"/>
      <c r="L565" s="80"/>
    </row>
    <row r="566" spans="1:12" ht="19.95" customHeight="1" x14ac:dyDescent="0.3">
      <c r="A566" s="96"/>
      <c r="B566" s="83"/>
      <c r="C566" s="83"/>
      <c r="D566" s="83"/>
      <c r="E566" s="85"/>
      <c r="F566" s="87"/>
      <c r="G566" s="25" t="s">
        <v>1152</v>
      </c>
      <c r="H566" s="89"/>
      <c r="I566" s="83"/>
      <c r="J566" s="83"/>
      <c r="K566" s="78"/>
      <c r="L566" s="81"/>
    </row>
    <row r="567" spans="1:12" ht="19.95" customHeight="1" x14ac:dyDescent="0.3">
      <c r="A567" s="94">
        <v>313</v>
      </c>
      <c r="B567" s="82" t="s">
        <v>39</v>
      </c>
      <c r="C567" s="82" t="s">
        <v>1030</v>
      </c>
      <c r="D567" s="82" t="s">
        <v>6</v>
      </c>
      <c r="E567" s="84" t="s">
        <v>1031</v>
      </c>
      <c r="F567" s="86" t="s">
        <v>42</v>
      </c>
      <c r="G567" s="33" t="s">
        <v>871</v>
      </c>
      <c r="H567" s="88" t="s">
        <v>1016</v>
      </c>
      <c r="I567" s="82">
        <v>18146</v>
      </c>
      <c r="J567" s="82">
        <v>43968</v>
      </c>
      <c r="K567" s="76"/>
      <c r="L567" s="79">
        <v>43740</v>
      </c>
    </row>
    <row r="568" spans="1:12" x14ac:dyDescent="0.3">
      <c r="A568" s="95"/>
      <c r="B568" s="90"/>
      <c r="C568" s="90"/>
      <c r="D568" s="90"/>
      <c r="E568" s="91"/>
      <c r="F568" s="92"/>
      <c r="G568" s="34" t="s">
        <v>1011</v>
      </c>
      <c r="H568" s="93"/>
      <c r="I568" s="90"/>
      <c r="J568" s="90"/>
      <c r="K568" s="77"/>
      <c r="L568" s="80"/>
    </row>
    <row r="569" spans="1:12" ht="19.95" customHeight="1" x14ac:dyDescent="0.3">
      <c r="A569" s="95"/>
      <c r="B569" s="90"/>
      <c r="C569" s="90"/>
      <c r="D569" s="90"/>
      <c r="E569" s="91"/>
      <c r="F569" s="92"/>
      <c r="G569" s="34" t="s">
        <v>1002</v>
      </c>
      <c r="H569" s="93"/>
      <c r="I569" s="90"/>
      <c r="J569" s="90"/>
      <c r="K569" s="77"/>
      <c r="L569" s="80"/>
    </row>
    <row r="570" spans="1:12" ht="19.95" customHeight="1" x14ac:dyDescent="0.3">
      <c r="A570" s="95"/>
      <c r="B570" s="90"/>
      <c r="C570" s="90"/>
      <c r="D570" s="90"/>
      <c r="E570" s="91"/>
      <c r="F570" s="92"/>
      <c r="G570" s="34" t="s">
        <v>1012</v>
      </c>
      <c r="H570" s="93"/>
      <c r="I570" s="90"/>
      <c r="J570" s="90"/>
      <c r="K570" s="77"/>
      <c r="L570" s="80"/>
    </row>
    <row r="571" spans="1:12" ht="19.95" customHeight="1" x14ac:dyDescent="0.3">
      <c r="A571" s="95"/>
      <c r="B571" s="90"/>
      <c r="C571" s="90"/>
      <c r="D571" s="90"/>
      <c r="E571" s="91"/>
      <c r="F571" s="92"/>
      <c r="G571" s="34" t="s">
        <v>1013</v>
      </c>
      <c r="H571" s="93"/>
      <c r="I571" s="90"/>
      <c r="J571" s="90"/>
      <c r="K571" s="77"/>
      <c r="L571" s="80"/>
    </row>
    <row r="572" spans="1:12" ht="19.95" customHeight="1" x14ac:dyDescent="0.3">
      <c r="A572" s="95"/>
      <c r="B572" s="90"/>
      <c r="C572" s="90"/>
      <c r="D572" s="90"/>
      <c r="E572" s="91"/>
      <c r="F572" s="92"/>
      <c r="G572" s="34" t="s">
        <v>1014</v>
      </c>
      <c r="H572" s="93"/>
      <c r="I572" s="90"/>
      <c r="J572" s="90"/>
      <c r="K572" s="77"/>
      <c r="L572" s="80"/>
    </row>
    <row r="573" spans="1:12" x14ac:dyDescent="0.3">
      <c r="A573" s="95"/>
      <c r="B573" s="90"/>
      <c r="C573" s="90"/>
      <c r="D573" s="90"/>
      <c r="E573" s="91"/>
      <c r="F573" s="92"/>
      <c r="G573" s="34" t="s">
        <v>1015</v>
      </c>
      <c r="H573" s="93"/>
      <c r="I573" s="90"/>
      <c r="J573" s="90"/>
      <c r="K573" s="77"/>
      <c r="L573" s="80"/>
    </row>
    <row r="574" spans="1:12" ht="19.95" customHeight="1" x14ac:dyDescent="0.3">
      <c r="A574" s="95"/>
      <c r="B574" s="90"/>
      <c r="C574" s="90"/>
      <c r="D574" s="90"/>
      <c r="E574" s="91"/>
      <c r="F574" s="92"/>
      <c r="G574" s="34" t="s">
        <v>1016</v>
      </c>
      <c r="H574" s="93"/>
      <c r="I574" s="90"/>
      <c r="J574" s="90"/>
      <c r="K574" s="77"/>
      <c r="L574" s="80"/>
    </row>
    <row r="575" spans="1:12" ht="19.95" customHeight="1" x14ac:dyDescent="0.3">
      <c r="A575" s="95"/>
      <c r="B575" s="90"/>
      <c r="C575" s="90"/>
      <c r="D575" s="90"/>
      <c r="E575" s="91"/>
      <c r="F575" s="92"/>
      <c r="G575" s="34" t="s">
        <v>1017</v>
      </c>
      <c r="H575" s="93"/>
      <c r="I575" s="90"/>
      <c r="J575" s="90"/>
      <c r="K575" s="77"/>
      <c r="L575" s="80"/>
    </row>
    <row r="576" spans="1:12" ht="19.95" customHeight="1" x14ac:dyDescent="0.3">
      <c r="A576" s="95"/>
      <c r="B576" s="90"/>
      <c r="C576" s="90"/>
      <c r="D576" s="90"/>
      <c r="E576" s="91"/>
      <c r="F576" s="92"/>
      <c r="G576" s="34" t="s">
        <v>1151</v>
      </c>
      <c r="H576" s="93"/>
      <c r="I576" s="90"/>
      <c r="J576" s="90"/>
      <c r="K576" s="77"/>
      <c r="L576" s="80"/>
    </row>
    <row r="577" spans="1:12" ht="19.95" customHeight="1" x14ac:dyDescent="0.3">
      <c r="A577" s="95"/>
      <c r="B577" s="90"/>
      <c r="C577" s="90"/>
      <c r="D577" s="90"/>
      <c r="E577" s="91"/>
      <c r="F577" s="92"/>
      <c r="G577" s="34" t="s">
        <v>1174</v>
      </c>
      <c r="H577" s="93"/>
      <c r="I577" s="90"/>
      <c r="J577" s="90"/>
      <c r="K577" s="77"/>
      <c r="L577" s="80"/>
    </row>
    <row r="578" spans="1:12" ht="19.95" customHeight="1" x14ac:dyDescent="0.3">
      <c r="A578" s="95"/>
      <c r="B578" s="90"/>
      <c r="C578" s="90"/>
      <c r="D578" s="90"/>
      <c r="E578" s="91"/>
      <c r="F578" s="92"/>
      <c r="G578" s="34" t="s">
        <v>1340</v>
      </c>
      <c r="H578" s="93"/>
      <c r="I578" s="90"/>
      <c r="J578" s="90"/>
      <c r="K578" s="77"/>
      <c r="L578" s="80"/>
    </row>
    <row r="579" spans="1:12" ht="19.95" customHeight="1" x14ac:dyDescent="0.3">
      <c r="A579" s="96"/>
      <c r="B579" s="83"/>
      <c r="C579" s="83"/>
      <c r="D579" s="83"/>
      <c r="E579" s="85"/>
      <c r="F579" s="87"/>
      <c r="G579" s="25" t="s">
        <v>1152</v>
      </c>
      <c r="H579" s="89"/>
      <c r="I579" s="83"/>
      <c r="J579" s="83"/>
      <c r="K579" s="78"/>
      <c r="L579" s="81"/>
    </row>
    <row r="580" spans="1:12" ht="19.95" customHeight="1" x14ac:dyDescent="0.3">
      <c r="A580" s="94">
        <v>314</v>
      </c>
      <c r="B580" s="82" t="s">
        <v>39</v>
      </c>
      <c r="C580" s="82" t="s">
        <v>1032</v>
      </c>
      <c r="D580" s="82" t="s">
        <v>6</v>
      </c>
      <c r="E580" s="84" t="s">
        <v>1033</v>
      </c>
      <c r="F580" s="86" t="s">
        <v>42</v>
      </c>
      <c r="G580" s="33" t="s">
        <v>871</v>
      </c>
      <c r="H580" s="88" t="s">
        <v>1017</v>
      </c>
      <c r="I580" s="82">
        <v>31887</v>
      </c>
      <c r="J580" s="82">
        <v>43968</v>
      </c>
      <c r="K580" s="76"/>
      <c r="L580" s="79">
        <v>43740</v>
      </c>
    </row>
    <row r="581" spans="1:12" x14ac:dyDescent="0.3">
      <c r="A581" s="95"/>
      <c r="B581" s="90"/>
      <c r="C581" s="90"/>
      <c r="D581" s="90"/>
      <c r="E581" s="91"/>
      <c r="F581" s="92"/>
      <c r="G581" s="34" t="s">
        <v>1011</v>
      </c>
      <c r="H581" s="93"/>
      <c r="I581" s="90"/>
      <c r="J581" s="90"/>
      <c r="K581" s="77"/>
      <c r="L581" s="80"/>
    </row>
    <row r="582" spans="1:12" ht="19.95" customHeight="1" x14ac:dyDescent="0.3">
      <c r="A582" s="95"/>
      <c r="B582" s="90"/>
      <c r="C582" s="90"/>
      <c r="D582" s="90"/>
      <c r="E582" s="91"/>
      <c r="F582" s="92"/>
      <c r="G582" s="34" t="s">
        <v>1002</v>
      </c>
      <c r="H582" s="93"/>
      <c r="I582" s="90"/>
      <c r="J582" s="90"/>
      <c r="K582" s="77"/>
      <c r="L582" s="80"/>
    </row>
    <row r="583" spans="1:12" ht="19.95" customHeight="1" x14ac:dyDescent="0.3">
      <c r="A583" s="95"/>
      <c r="B583" s="90"/>
      <c r="C583" s="90"/>
      <c r="D583" s="90"/>
      <c r="E583" s="91"/>
      <c r="F583" s="92"/>
      <c r="G583" s="34" t="s">
        <v>1012</v>
      </c>
      <c r="H583" s="93"/>
      <c r="I583" s="90"/>
      <c r="J583" s="90"/>
      <c r="K583" s="77"/>
      <c r="L583" s="80"/>
    </row>
    <row r="584" spans="1:12" ht="19.95" customHeight="1" x14ac:dyDescent="0.3">
      <c r="A584" s="95"/>
      <c r="B584" s="90"/>
      <c r="C584" s="90"/>
      <c r="D584" s="90"/>
      <c r="E584" s="91"/>
      <c r="F584" s="92"/>
      <c r="G584" s="34" t="s">
        <v>1013</v>
      </c>
      <c r="H584" s="93"/>
      <c r="I584" s="90"/>
      <c r="J584" s="90"/>
      <c r="K584" s="77"/>
      <c r="L584" s="80"/>
    </row>
    <row r="585" spans="1:12" ht="19.95" customHeight="1" x14ac:dyDescent="0.3">
      <c r="A585" s="95"/>
      <c r="B585" s="90"/>
      <c r="C585" s="90"/>
      <c r="D585" s="90"/>
      <c r="E585" s="91"/>
      <c r="F585" s="92"/>
      <c r="G585" s="34" t="s">
        <v>1014</v>
      </c>
      <c r="H585" s="93"/>
      <c r="I585" s="90"/>
      <c r="J585" s="90"/>
      <c r="K585" s="77"/>
      <c r="L585" s="80"/>
    </row>
    <row r="586" spans="1:12" x14ac:dyDescent="0.3">
      <c r="A586" s="95"/>
      <c r="B586" s="90"/>
      <c r="C586" s="90"/>
      <c r="D586" s="90"/>
      <c r="E586" s="91"/>
      <c r="F586" s="92"/>
      <c r="G586" s="34" t="s">
        <v>1015</v>
      </c>
      <c r="H586" s="93"/>
      <c r="I586" s="90"/>
      <c r="J586" s="90"/>
      <c r="K586" s="77"/>
      <c r="L586" s="80"/>
    </row>
    <row r="587" spans="1:12" ht="19.95" customHeight="1" x14ac:dyDescent="0.3">
      <c r="A587" s="95"/>
      <c r="B587" s="90"/>
      <c r="C587" s="90"/>
      <c r="D587" s="90"/>
      <c r="E587" s="91"/>
      <c r="F587" s="92"/>
      <c r="G587" s="34" t="s">
        <v>1016</v>
      </c>
      <c r="H587" s="93"/>
      <c r="I587" s="90"/>
      <c r="J587" s="90"/>
      <c r="K587" s="77"/>
      <c r="L587" s="80"/>
    </row>
    <row r="588" spans="1:12" ht="19.95" customHeight="1" x14ac:dyDescent="0.3">
      <c r="A588" s="95"/>
      <c r="B588" s="90"/>
      <c r="C588" s="90"/>
      <c r="D588" s="90"/>
      <c r="E588" s="91"/>
      <c r="F588" s="92"/>
      <c r="G588" s="34" t="s">
        <v>1017</v>
      </c>
      <c r="H588" s="93"/>
      <c r="I588" s="90"/>
      <c r="J588" s="90"/>
      <c r="K588" s="77"/>
      <c r="L588" s="80"/>
    </row>
    <row r="589" spans="1:12" ht="19.95" customHeight="1" x14ac:dyDescent="0.3">
      <c r="A589" s="95"/>
      <c r="B589" s="90"/>
      <c r="C589" s="90"/>
      <c r="D589" s="90"/>
      <c r="E589" s="91"/>
      <c r="F589" s="92"/>
      <c r="G589" s="34" t="s">
        <v>1151</v>
      </c>
      <c r="H589" s="93"/>
      <c r="I589" s="90"/>
      <c r="J589" s="90"/>
      <c r="K589" s="77"/>
      <c r="L589" s="80"/>
    </row>
    <row r="590" spans="1:12" ht="19.95" customHeight="1" x14ac:dyDescent="0.3">
      <c r="A590" s="95"/>
      <c r="B590" s="90"/>
      <c r="C590" s="90"/>
      <c r="D590" s="90"/>
      <c r="E590" s="91"/>
      <c r="F590" s="92"/>
      <c r="G590" s="34" t="s">
        <v>1174</v>
      </c>
      <c r="H590" s="93"/>
      <c r="I590" s="90"/>
      <c r="J590" s="90"/>
      <c r="K590" s="77"/>
      <c r="L590" s="80"/>
    </row>
    <row r="591" spans="1:12" ht="19.95" customHeight="1" x14ac:dyDescent="0.3">
      <c r="A591" s="95"/>
      <c r="B591" s="90"/>
      <c r="C591" s="90"/>
      <c r="D591" s="90"/>
      <c r="E591" s="91"/>
      <c r="F591" s="92"/>
      <c r="G591" s="34" t="s">
        <v>1340</v>
      </c>
      <c r="H591" s="93"/>
      <c r="I591" s="90"/>
      <c r="J591" s="90"/>
      <c r="K591" s="77"/>
      <c r="L591" s="80"/>
    </row>
    <row r="592" spans="1:12" ht="19.95" customHeight="1" x14ac:dyDescent="0.3">
      <c r="A592" s="96"/>
      <c r="B592" s="83"/>
      <c r="C592" s="83"/>
      <c r="D592" s="83"/>
      <c r="E592" s="85"/>
      <c r="F592" s="87"/>
      <c r="G592" s="25" t="s">
        <v>1152</v>
      </c>
      <c r="H592" s="89"/>
      <c r="I592" s="83"/>
      <c r="J592" s="83"/>
      <c r="K592" s="78"/>
      <c r="L592" s="81"/>
    </row>
    <row r="593" spans="1:12" ht="27.6" x14ac:dyDescent="0.3">
      <c r="A593" s="61">
        <v>315</v>
      </c>
      <c r="B593" s="4" t="s">
        <v>7</v>
      </c>
      <c r="C593" s="4" t="s">
        <v>1034</v>
      </c>
      <c r="D593" s="4" t="s">
        <v>6</v>
      </c>
      <c r="E593" s="30" t="s">
        <v>1036</v>
      </c>
      <c r="F593" s="4" t="s">
        <v>9</v>
      </c>
      <c r="G593" s="11" t="s">
        <v>1035</v>
      </c>
      <c r="H593" s="11" t="s">
        <v>1035</v>
      </c>
      <c r="I593" s="4">
        <v>500</v>
      </c>
      <c r="J593" s="4">
        <v>43735</v>
      </c>
      <c r="K593" s="31"/>
      <c r="L593" s="5">
        <v>43741</v>
      </c>
    </row>
    <row r="594" spans="1:12" ht="27.6" x14ac:dyDescent="0.3">
      <c r="A594" s="61">
        <v>316</v>
      </c>
      <c r="B594" s="4" t="s">
        <v>14</v>
      </c>
      <c r="C594" s="4" t="s">
        <v>1037</v>
      </c>
      <c r="D594" s="4" t="s">
        <v>6</v>
      </c>
      <c r="E594" s="30" t="s">
        <v>1038</v>
      </c>
      <c r="F594" s="4" t="s">
        <v>9</v>
      </c>
      <c r="G594" s="11" t="s">
        <v>37</v>
      </c>
      <c r="H594" s="11" t="s">
        <v>37</v>
      </c>
      <c r="I594" s="4">
        <v>1800</v>
      </c>
      <c r="J594" s="4">
        <v>43749</v>
      </c>
      <c r="K594" s="31"/>
      <c r="L594" s="5">
        <v>43741</v>
      </c>
    </row>
    <row r="595" spans="1:12" ht="27.6" x14ac:dyDescent="0.3">
      <c r="A595" s="61">
        <v>317</v>
      </c>
      <c r="B595" s="4" t="s">
        <v>14</v>
      </c>
      <c r="C595" s="4" t="s">
        <v>1039</v>
      </c>
      <c r="D595" s="4" t="s">
        <v>6</v>
      </c>
      <c r="E595" s="30" t="s">
        <v>1040</v>
      </c>
      <c r="F595" s="4" t="s">
        <v>9</v>
      </c>
      <c r="G595" s="11" t="s">
        <v>470</v>
      </c>
      <c r="H595" s="11" t="s">
        <v>470</v>
      </c>
      <c r="I595" s="4">
        <v>200</v>
      </c>
      <c r="J595" s="4">
        <v>43749</v>
      </c>
      <c r="K595" s="31"/>
      <c r="L595" s="5">
        <v>43741</v>
      </c>
    </row>
    <row r="596" spans="1:12" ht="27.6" x14ac:dyDescent="0.3">
      <c r="A596" s="61">
        <v>318</v>
      </c>
      <c r="B596" s="4" t="s">
        <v>7</v>
      </c>
      <c r="C596" s="4" t="s">
        <v>1041</v>
      </c>
      <c r="D596" s="4" t="s">
        <v>6</v>
      </c>
      <c r="E596" s="30" t="s">
        <v>1096</v>
      </c>
      <c r="F596" s="4" t="s">
        <v>9</v>
      </c>
      <c r="G596" s="11" t="s">
        <v>1042</v>
      </c>
      <c r="H596" s="11" t="s">
        <v>1042</v>
      </c>
      <c r="I596" s="4">
        <v>6138</v>
      </c>
      <c r="J596" s="4">
        <v>43765</v>
      </c>
      <c r="K596" s="31"/>
      <c r="L596" s="5">
        <v>43741</v>
      </c>
    </row>
    <row r="597" spans="1:12" ht="27.6" x14ac:dyDescent="0.3">
      <c r="A597" s="61">
        <v>319</v>
      </c>
      <c r="B597" s="4" t="s">
        <v>7</v>
      </c>
      <c r="C597" s="4" t="s">
        <v>1043</v>
      </c>
      <c r="D597" s="4" t="s">
        <v>6</v>
      </c>
      <c r="E597" s="30" t="s">
        <v>1044</v>
      </c>
      <c r="F597" s="4" t="s">
        <v>9</v>
      </c>
      <c r="G597" s="11" t="s">
        <v>1045</v>
      </c>
      <c r="H597" s="11" t="s">
        <v>1045</v>
      </c>
      <c r="I597" s="4">
        <v>2000</v>
      </c>
      <c r="J597" s="4">
        <v>44196</v>
      </c>
      <c r="K597" s="31"/>
      <c r="L597" s="5">
        <v>43741</v>
      </c>
    </row>
    <row r="598" spans="1:12" x14ac:dyDescent="0.3">
      <c r="A598" s="82">
        <v>320</v>
      </c>
      <c r="B598" s="82" t="s">
        <v>39</v>
      </c>
      <c r="C598" s="82" t="s">
        <v>1048</v>
      </c>
      <c r="D598" s="82" t="s">
        <v>6</v>
      </c>
      <c r="E598" s="100" t="s">
        <v>1049</v>
      </c>
      <c r="F598" s="86" t="s">
        <v>42</v>
      </c>
      <c r="G598" s="33" t="s">
        <v>828</v>
      </c>
      <c r="H598" s="84" t="s">
        <v>1047</v>
      </c>
      <c r="I598" s="82">
        <v>8000</v>
      </c>
      <c r="J598" s="82">
        <v>43966</v>
      </c>
      <c r="K598" s="76"/>
      <c r="L598" s="79">
        <v>43742</v>
      </c>
    </row>
    <row r="599" spans="1:12" x14ac:dyDescent="0.3">
      <c r="A599" s="90"/>
      <c r="B599" s="90"/>
      <c r="C599" s="90"/>
      <c r="D599" s="90"/>
      <c r="E599" s="101"/>
      <c r="F599" s="92"/>
      <c r="G599" s="34" t="s">
        <v>898</v>
      </c>
      <c r="H599" s="91"/>
      <c r="I599" s="90"/>
      <c r="J599" s="90"/>
      <c r="K599" s="77"/>
      <c r="L599" s="80"/>
    </row>
    <row r="600" spans="1:12" x14ac:dyDescent="0.3">
      <c r="A600" s="90"/>
      <c r="B600" s="90"/>
      <c r="C600" s="90"/>
      <c r="D600" s="90"/>
      <c r="E600" s="101"/>
      <c r="F600" s="92"/>
      <c r="G600" s="34" t="s">
        <v>899</v>
      </c>
      <c r="H600" s="91"/>
      <c r="I600" s="90"/>
      <c r="J600" s="90"/>
      <c r="K600" s="77"/>
      <c r="L600" s="80"/>
    </row>
    <row r="601" spans="1:12" x14ac:dyDescent="0.3">
      <c r="A601" s="90"/>
      <c r="B601" s="90"/>
      <c r="C601" s="90"/>
      <c r="D601" s="90"/>
      <c r="E601" s="101"/>
      <c r="F601" s="92"/>
      <c r="G601" s="34" t="s">
        <v>900</v>
      </c>
      <c r="H601" s="91"/>
      <c r="I601" s="90"/>
      <c r="J601" s="90"/>
      <c r="K601" s="77"/>
      <c r="L601" s="80"/>
    </row>
    <row r="602" spans="1:12" x14ac:dyDescent="0.3">
      <c r="A602" s="90"/>
      <c r="B602" s="90"/>
      <c r="C602" s="90"/>
      <c r="D602" s="90"/>
      <c r="E602" s="101"/>
      <c r="F602" s="92"/>
      <c r="G602" s="34" t="s">
        <v>901</v>
      </c>
      <c r="H602" s="91"/>
      <c r="I602" s="90"/>
      <c r="J602" s="90"/>
      <c r="K602" s="77"/>
      <c r="L602" s="80"/>
    </row>
    <row r="603" spans="1:12" x14ac:dyDescent="0.3">
      <c r="A603" s="90"/>
      <c r="B603" s="90"/>
      <c r="C603" s="90"/>
      <c r="D603" s="90"/>
      <c r="E603" s="101"/>
      <c r="F603" s="92"/>
      <c r="G603" s="34" t="s">
        <v>902</v>
      </c>
      <c r="H603" s="91"/>
      <c r="I603" s="90"/>
      <c r="J603" s="90"/>
      <c r="K603" s="77"/>
      <c r="L603" s="80"/>
    </row>
    <row r="604" spans="1:12" x14ac:dyDescent="0.3">
      <c r="A604" s="90"/>
      <c r="B604" s="90"/>
      <c r="C604" s="90"/>
      <c r="D604" s="90"/>
      <c r="E604" s="101"/>
      <c r="F604" s="92"/>
      <c r="G604" s="34" t="s">
        <v>913</v>
      </c>
      <c r="H604" s="91"/>
      <c r="I604" s="90"/>
      <c r="J604" s="90"/>
      <c r="K604" s="77"/>
      <c r="L604" s="80"/>
    </row>
    <row r="605" spans="1:12" x14ac:dyDescent="0.3">
      <c r="A605" s="90"/>
      <c r="B605" s="90"/>
      <c r="C605" s="90"/>
      <c r="D605" s="90"/>
      <c r="E605" s="101"/>
      <c r="F605" s="92"/>
      <c r="G605" s="34" t="s">
        <v>1047</v>
      </c>
      <c r="H605" s="91"/>
      <c r="I605" s="90"/>
      <c r="J605" s="90"/>
      <c r="K605" s="77"/>
      <c r="L605" s="80"/>
    </row>
    <row r="606" spans="1:12" x14ac:dyDescent="0.3">
      <c r="A606" s="83"/>
      <c r="B606" s="83"/>
      <c r="C606" s="83"/>
      <c r="D606" s="83"/>
      <c r="E606" s="102"/>
      <c r="F606" s="87"/>
      <c r="G606" s="25" t="s">
        <v>903</v>
      </c>
      <c r="H606" s="85"/>
      <c r="I606" s="83"/>
      <c r="J606" s="83"/>
      <c r="K606" s="78"/>
      <c r="L606" s="81"/>
    </row>
    <row r="607" spans="1:12" ht="26.25" customHeight="1" x14ac:dyDescent="0.3">
      <c r="A607" s="61">
        <v>321</v>
      </c>
      <c r="B607" s="4" t="s">
        <v>29</v>
      </c>
      <c r="C607" s="4" t="s">
        <v>1052</v>
      </c>
      <c r="D607" s="4" t="s">
        <v>6</v>
      </c>
      <c r="E607" s="30" t="s">
        <v>1053</v>
      </c>
      <c r="F607" s="4" t="s">
        <v>9</v>
      </c>
      <c r="G607" s="11" t="s">
        <v>1054</v>
      </c>
      <c r="H607" s="11" t="s">
        <v>1054</v>
      </c>
      <c r="I607" s="4">
        <v>13400</v>
      </c>
      <c r="J607" s="4">
        <v>43764</v>
      </c>
      <c r="K607" s="31"/>
      <c r="L607" s="5">
        <v>43742</v>
      </c>
    </row>
    <row r="608" spans="1:12" ht="26.25" customHeight="1" x14ac:dyDescent="0.3">
      <c r="A608" s="61">
        <v>322</v>
      </c>
      <c r="B608" s="4" t="s">
        <v>29</v>
      </c>
      <c r="C608" s="4" t="s">
        <v>1050</v>
      </c>
      <c r="D608" s="4" t="s">
        <v>6</v>
      </c>
      <c r="E608" s="30" t="s">
        <v>1051</v>
      </c>
      <c r="F608" s="4" t="s">
        <v>9</v>
      </c>
      <c r="G608" s="11" t="s">
        <v>1055</v>
      </c>
      <c r="H608" s="11" t="s">
        <v>1055</v>
      </c>
      <c r="I608" s="4">
        <v>3930</v>
      </c>
      <c r="J608" s="4">
        <v>43764</v>
      </c>
      <c r="K608" s="31"/>
      <c r="L608" s="5">
        <v>43742</v>
      </c>
    </row>
    <row r="609" spans="1:12" ht="27.6" x14ac:dyDescent="0.3">
      <c r="A609" s="61">
        <v>323</v>
      </c>
      <c r="B609" s="4" t="s">
        <v>150</v>
      </c>
      <c r="C609" s="4" t="s">
        <v>1056</v>
      </c>
      <c r="D609" s="4" t="s">
        <v>6</v>
      </c>
      <c r="E609" s="30" t="s">
        <v>1057</v>
      </c>
      <c r="F609" s="4" t="s">
        <v>9</v>
      </c>
      <c r="G609" s="11" t="s">
        <v>680</v>
      </c>
      <c r="H609" s="11" t="s">
        <v>680</v>
      </c>
      <c r="I609" s="4">
        <v>4227</v>
      </c>
      <c r="J609" s="4">
        <v>43737</v>
      </c>
      <c r="K609" s="31"/>
      <c r="L609" s="5">
        <v>43745</v>
      </c>
    </row>
    <row r="610" spans="1:12" ht="27.6" x14ac:dyDescent="0.3">
      <c r="A610" s="61">
        <v>324</v>
      </c>
      <c r="B610" s="4" t="s">
        <v>58</v>
      </c>
      <c r="C610" s="4" t="s">
        <v>1058</v>
      </c>
      <c r="D610" s="4" t="s">
        <v>6</v>
      </c>
      <c r="E610" s="30" t="s">
        <v>1059</v>
      </c>
      <c r="F610" s="4" t="s">
        <v>9</v>
      </c>
      <c r="G610" s="11" t="s">
        <v>542</v>
      </c>
      <c r="H610" s="11" t="s">
        <v>542</v>
      </c>
      <c r="I610" s="4">
        <v>22500</v>
      </c>
      <c r="J610" s="4">
        <v>43765</v>
      </c>
      <c r="K610" s="31"/>
      <c r="L610" s="5">
        <v>43745</v>
      </c>
    </row>
    <row r="611" spans="1:12" ht="27.6" x14ac:dyDescent="0.3">
      <c r="A611" s="61">
        <v>325</v>
      </c>
      <c r="B611" s="4" t="s">
        <v>7</v>
      </c>
      <c r="C611" s="4" t="s">
        <v>1060</v>
      </c>
      <c r="D611" s="4" t="s">
        <v>6</v>
      </c>
      <c r="E611" s="30" t="s">
        <v>1061</v>
      </c>
      <c r="F611" s="4" t="s">
        <v>9</v>
      </c>
      <c r="G611" s="11" t="s">
        <v>37</v>
      </c>
      <c r="H611" s="11" t="s">
        <v>37</v>
      </c>
      <c r="I611" s="4">
        <v>22000</v>
      </c>
      <c r="J611" s="4">
        <v>43737</v>
      </c>
      <c r="K611" s="31"/>
      <c r="L611" s="5">
        <v>43745</v>
      </c>
    </row>
    <row r="612" spans="1:12" ht="27.6" x14ac:dyDescent="0.3">
      <c r="A612" s="61">
        <v>326</v>
      </c>
      <c r="B612" s="4" t="s">
        <v>211</v>
      </c>
      <c r="C612" s="4" t="s">
        <v>1062</v>
      </c>
      <c r="D612" s="4" t="s">
        <v>6</v>
      </c>
      <c r="E612" s="30" t="s">
        <v>1063</v>
      </c>
      <c r="F612" s="4" t="s">
        <v>9</v>
      </c>
      <c r="G612" s="11" t="s">
        <v>1064</v>
      </c>
      <c r="H612" s="11" t="s">
        <v>1064</v>
      </c>
      <c r="I612" s="4">
        <v>180</v>
      </c>
      <c r="J612" s="4">
        <v>43749</v>
      </c>
      <c r="K612" s="31"/>
      <c r="L612" s="5">
        <v>43745</v>
      </c>
    </row>
    <row r="613" spans="1:12" ht="27.6" x14ac:dyDescent="0.3">
      <c r="A613" s="61">
        <v>327</v>
      </c>
      <c r="B613" s="4" t="s">
        <v>29</v>
      </c>
      <c r="C613" s="4" t="s">
        <v>1065</v>
      </c>
      <c r="D613" s="4" t="s">
        <v>6</v>
      </c>
      <c r="E613" s="30" t="s">
        <v>1066</v>
      </c>
      <c r="F613" s="4" t="s">
        <v>9</v>
      </c>
      <c r="G613" s="11" t="s">
        <v>1067</v>
      </c>
      <c r="H613" s="11" t="s">
        <v>1067</v>
      </c>
      <c r="I613" s="4">
        <v>2442</v>
      </c>
      <c r="J613" s="4">
        <v>43749</v>
      </c>
      <c r="K613" s="31"/>
      <c r="L613" s="5">
        <v>43745</v>
      </c>
    </row>
    <row r="614" spans="1:12" ht="27.6" x14ac:dyDescent="0.3">
      <c r="A614" s="61">
        <v>328</v>
      </c>
      <c r="B614" s="4" t="s">
        <v>14</v>
      </c>
      <c r="C614" s="4" t="s">
        <v>1069</v>
      </c>
      <c r="D614" s="4" t="s">
        <v>6</v>
      </c>
      <c r="E614" s="30" t="s">
        <v>1089</v>
      </c>
      <c r="F614" s="4" t="s">
        <v>9</v>
      </c>
      <c r="G614" s="11" t="s">
        <v>1070</v>
      </c>
      <c r="H614" s="11" t="s">
        <v>1070</v>
      </c>
      <c r="I614" s="4">
        <v>1240</v>
      </c>
      <c r="J614" s="4">
        <v>43766</v>
      </c>
      <c r="K614" s="31"/>
      <c r="L614" s="5">
        <v>43746</v>
      </c>
    </row>
    <row r="615" spans="1:12" ht="27.6" x14ac:dyDescent="0.3">
      <c r="A615" s="61">
        <v>329</v>
      </c>
      <c r="B615" s="4" t="s">
        <v>53</v>
      </c>
      <c r="C615" s="4" t="s">
        <v>1071</v>
      </c>
      <c r="D615" s="4" t="s">
        <v>6</v>
      </c>
      <c r="E615" s="30" t="s">
        <v>1072</v>
      </c>
      <c r="F615" s="4" t="s">
        <v>9</v>
      </c>
      <c r="G615" s="44" t="s">
        <v>1088</v>
      </c>
      <c r="H615" s="44" t="s">
        <v>1088</v>
      </c>
      <c r="I615" s="4">
        <v>250</v>
      </c>
      <c r="J615" s="4">
        <v>43740</v>
      </c>
      <c r="K615" s="31"/>
      <c r="L615" s="5">
        <v>43747</v>
      </c>
    </row>
    <row r="616" spans="1:12" ht="27.6" x14ac:dyDescent="0.3">
      <c r="A616" s="61">
        <v>330</v>
      </c>
      <c r="B616" s="4" t="s">
        <v>39</v>
      </c>
      <c r="C616" s="56" t="s">
        <v>1073</v>
      </c>
      <c r="D616" s="4" t="s">
        <v>6</v>
      </c>
      <c r="E616" s="30" t="s">
        <v>1074</v>
      </c>
      <c r="F616" s="4" t="s">
        <v>9</v>
      </c>
      <c r="G616" s="11" t="s">
        <v>1075</v>
      </c>
      <c r="H616" s="11" t="s">
        <v>1075</v>
      </c>
      <c r="I616" s="4">
        <v>4546</v>
      </c>
      <c r="J616" s="4">
        <v>43805</v>
      </c>
      <c r="K616" s="31"/>
      <c r="L616" s="5">
        <v>43748</v>
      </c>
    </row>
    <row r="617" spans="1:12" ht="27.6" x14ac:dyDescent="0.3">
      <c r="A617" s="61">
        <v>331</v>
      </c>
      <c r="B617" s="4" t="s">
        <v>258</v>
      </c>
      <c r="C617" s="4" t="s">
        <v>1078</v>
      </c>
      <c r="D617" s="4" t="s">
        <v>6</v>
      </c>
      <c r="E617" s="30" t="s">
        <v>1076</v>
      </c>
      <c r="F617" s="4" t="s">
        <v>9</v>
      </c>
      <c r="G617" s="11" t="s">
        <v>1077</v>
      </c>
      <c r="H617" s="11" t="s">
        <v>1077</v>
      </c>
      <c r="I617" s="4">
        <v>4000</v>
      </c>
      <c r="J617" s="4">
        <v>43748</v>
      </c>
      <c r="K617" s="31"/>
      <c r="L617" s="5">
        <v>43748</v>
      </c>
    </row>
    <row r="618" spans="1:12" ht="27.6" x14ac:dyDescent="0.3">
      <c r="A618" s="61">
        <v>332</v>
      </c>
      <c r="B618" s="4" t="s">
        <v>150</v>
      </c>
      <c r="C618" s="4" t="s">
        <v>1079</v>
      </c>
      <c r="D618" s="4" t="s">
        <v>6</v>
      </c>
      <c r="E618" s="30" t="s">
        <v>1080</v>
      </c>
      <c r="F618" s="4" t="s">
        <v>9</v>
      </c>
      <c r="G618" s="11" t="s">
        <v>1081</v>
      </c>
      <c r="H618" s="11" t="s">
        <v>1081</v>
      </c>
      <c r="I618" s="4">
        <v>1600</v>
      </c>
      <c r="J618" s="4">
        <v>43602</v>
      </c>
      <c r="K618" s="31"/>
      <c r="L618" s="5">
        <v>43748</v>
      </c>
    </row>
    <row r="619" spans="1:12" ht="27.6" x14ac:dyDescent="0.3">
      <c r="A619" s="61">
        <v>333</v>
      </c>
      <c r="B619" s="4" t="s">
        <v>39</v>
      </c>
      <c r="C619" s="4" t="s">
        <v>1082</v>
      </c>
      <c r="D619" s="4" t="s">
        <v>6</v>
      </c>
      <c r="E619" s="30" t="s">
        <v>1083</v>
      </c>
      <c r="F619" s="4" t="s">
        <v>9</v>
      </c>
      <c r="G619" s="59" t="s">
        <v>1107</v>
      </c>
      <c r="H619" s="59" t="s">
        <v>1107</v>
      </c>
      <c r="I619" s="4">
        <v>1820</v>
      </c>
      <c r="J619" s="4">
        <v>43762</v>
      </c>
      <c r="K619" s="31">
        <v>2804.93</v>
      </c>
      <c r="L619" s="5">
        <v>43749</v>
      </c>
    </row>
    <row r="620" spans="1:12" ht="27.6" x14ac:dyDescent="0.3">
      <c r="A620" s="61">
        <v>334</v>
      </c>
      <c r="B620" s="4" t="s">
        <v>39</v>
      </c>
      <c r="C620" s="4" t="s">
        <v>1084</v>
      </c>
      <c r="D620" s="4" t="s">
        <v>6</v>
      </c>
      <c r="E620" s="30" t="s">
        <v>1085</v>
      </c>
      <c r="F620" s="4" t="s">
        <v>9</v>
      </c>
      <c r="G620" s="59" t="s">
        <v>1108</v>
      </c>
      <c r="H620" s="59" t="s">
        <v>1108</v>
      </c>
      <c r="I620" s="4">
        <v>5000</v>
      </c>
      <c r="J620" s="4">
        <v>43763</v>
      </c>
      <c r="K620" s="31"/>
      <c r="L620" s="5">
        <v>43749</v>
      </c>
    </row>
    <row r="621" spans="1:12" ht="27.75" customHeight="1" x14ac:dyDescent="0.3">
      <c r="A621" s="61">
        <v>335</v>
      </c>
      <c r="B621" s="4" t="s">
        <v>39</v>
      </c>
      <c r="C621" s="4" t="s">
        <v>1086</v>
      </c>
      <c r="D621" s="4" t="s">
        <v>6</v>
      </c>
      <c r="E621" s="30" t="s">
        <v>1087</v>
      </c>
      <c r="F621" s="4" t="s">
        <v>9</v>
      </c>
      <c r="G621" s="59" t="s">
        <v>1184</v>
      </c>
      <c r="H621" s="59" t="s">
        <v>1109</v>
      </c>
      <c r="I621" s="4">
        <v>2750</v>
      </c>
      <c r="J621" s="4">
        <v>43764</v>
      </c>
      <c r="K621" s="31"/>
      <c r="L621" s="5">
        <v>43749</v>
      </c>
    </row>
    <row r="622" spans="1:12" ht="27.6" x14ac:dyDescent="0.3">
      <c r="A622" s="61">
        <v>336</v>
      </c>
      <c r="B622" s="4" t="s">
        <v>7</v>
      </c>
      <c r="C622" s="4" t="s">
        <v>1090</v>
      </c>
      <c r="D622" s="4" t="s">
        <v>6</v>
      </c>
      <c r="E622" s="30" t="s">
        <v>1091</v>
      </c>
      <c r="F622" s="4" t="s">
        <v>9</v>
      </c>
      <c r="G622" s="11" t="s">
        <v>35</v>
      </c>
      <c r="H622" s="11" t="s">
        <v>35</v>
      </c>
      <c r="I622" s="4">
        <v>1900</v>
      </c>
      <c r="J622" s="4">
        <v>43765</v>
      </c>
      <c r="K622" s="31"/>
      <c r="L622" s="5">
        <v>43753</v>
      </c>
    </row>
    <row r="623" spans="1:12" ht="27.6" x14ac:dyDescent="0.3">
      <c r="A623" s="61">
        <v>337</v>
      </c>
      <c r="B623" s="4" t="s">
        <v>150</v>
      </c>
      <c r="C623" s="4" t="s">
        <v>1092</v>
      </c>
      <c r="D623" s="4" t="s">
        <v>6</v>
      </c>
      <c r="E623" s="30" t="s">
        <v>1057</v>
      </c>
      <c r="F623" s="4" t="s">
        <v>9</v>
      </c>
      <c r="G623" s="11" t="s">
        <v>726</v>
      </c>
      <c r="H623" s="11" t="s">
        <v>726</v>
      </c>
      <c r="I623" s="4">
        <v>5688</v>
      </c>
      <c r="J623" s="4">
        <v>43737</v>
      </c>
      <c r="K623" s="31"/>
      <c r="L623" s="5">
        <v>43753</v>
      </c>
    </row>
    <row r="624" spans="1:12" ht="27.6" x14ac:dyDescent="0.3">
      <c r="A624" s="61">
        <v>338</v>
      </c>
      <c r="B624" s="4" t="s">
        <v>7</v>
      </c>
      <c r="C624" s="4" t="s">
        <v>1093</v>
      </c>
      <c r="D624" s="4" t="s">
        <v>6</v>
      </c>
      <c r="E624" s="30" t="s">
        <v>1094</v>
      </c>
      <c r="F624" s="4" t="s">
        <v>9</v>
      </c>
      <c r="G624" s="11" t="s">
        <v>1095</v>
      </c>
      <c r="H624" s="11" t="s">
        <v>1095</v>
      </c>
      <c r="I624" s="4">
        <v>4120</v>
      </c>
      <c r="J624" s="4">
        <v>43764</v>
      </c>
      <c r="K624" s="31"/>
      <c r="L624" s="5">
        <v>43753</v>
      </c>
    </row>
    <row r="625" spans="1:12" ht="27.6" x14ac:dyDescent="0.3">
      <c r="A625" s="61">
        <v>339</v>
      </c>
      <c r="B625" s="4" t="s">
        <v>7</v>
      </c>
      <c r="C625" s="4" t="s">
        <v>1098</v>
      </c>
      <c r="D625" s="4" t="s">
        <v>6</v>
      </c>
      <c r="E625" s="30" t="s">
        <v>1099</v>
      </c>
      <c r="F625" s="4" t="s">
        <v>9</v>
      </c>
      <c r="G625" s="33" t="s">
        <v>1097</v>
      </c>
      <c r="H625" s="11" t="s">
        <v>1097</v>
      </c>
      <c r="I625" s="4">
        <v>1650</v>
      </c>
      <c r="J625" s="4">
        <v>43765</v>
      </c>
      <c r="K625" s="31"/>
      <c r="L625" s="5">
        <v>43754</v>
      </c>
    </row>
    <row r="626" spans="1:12" ht="25.2" customHeight="1" x14ac:dyDescent="0.3">
      <c r="A626" s="82">
        <v>340</v>
      </c>
      <c r="B626" s="82" t="s">
        <v>53</v>
      </c>
      <c r="C626" s="82" t="s">
        <v>1100</v>
      </c>
      <c r="D626" s="82" t="s">
        <v>6</v>
      </c>
      <c r="E626" s="84" t="s">
        <v>1101</v>
      </c>
      <c r="F626" s="86" t="s">
        <v>42</v>
      </c>
      <c r="G626" s="33" t="s">
        <v>1259</v>
      </c>
      <c r="H626" s="88" t="s">
        <v>1258</v>
      </c>
      <c r="I626" s="82">
        <v>21900</v>
      </c>
      <c r="J626" s="82">
        <v>44500</v>
      </c>
      <c r="K626" s="76"/>
      <c r="L626" s="79">
        <v>43754</v>
      </c>
    </row>
    <row r="627" spans="1:12" ht="25.2" customHeight="1" x14ac:dyDescent="0.3">
      <c r="A627" s="90"/>
      <c r="B627" s="90"/>
      <c r="C627" s="90"/>
      <c r="D627" s="90"/>
      <c r="E627" s="91"/>
      <c r="F627" s="92"/>
      <c r="G627" s="34" t="s">
        <v>1102</v>
      </c>
      <c r="H627" s="93"/>
      <c r="I627" s="90"/>
      <c r="J627" s="90"/>
      <c r="K627" s="77"/>
      <c r="L627" s="80"/>
    </row>
    <row r="628" spans="1:12" ht="25.2" customHeight="1" x14ac:dyDescent="0.3">
      <c r="A628" s="83"/>
      <c r="B628" s="83"/>
      <c r="C628" s="83"/>
      <c r="D628" s="83"/>
      <c r="E628" s="85"/>
      <c r="F628" s="87"/>
      <c r="G628" s="25" t="s">
        <v>1103</v>
      </c>
      <c r="H628" s="89"/>
      <c r="I628" s="83"/>
      <c r="J628" s="83"/>
      <c r="K628" s="78"/>
      <c r="L628" s="81"/>
    </row>
    <row r="629" spans="1:12" ht="27.6" x14ac:dyDescent="0.3">
      <c r="A629" s="61">
        <v>341</v>
      </c>
      <c r="B629" s="4" t="s">
        <v>39</v>
      </c>
      <c r="C629" s="4" t="s">
        <v>1104</v>
      </c>
      <c r="D629" s="4" t="s">
        <v>6</v>
      </c>
      <c r="E629" s="30" t="s">
        <v>1105</v>
      </c>
      <c r="F629" s="4" t="s">
        <v>9</v>
      </c>
      <c r="G629" s="25" t="s">
        <v>1106</v>
      </c>
      <c r="H629" s="25" t="s">
        <v>1106</v>
      </c>
      <c r="I629" s="4">
        <v>2520</v>
      </c>
      <c r="J629" s="4">
        <v>43761</v>
      </c>
      <c r="K629" s="31"/>
      <c r="L629" s="5">
        <v>43756</v>
      </c>
    </row>
    <row r="630" spans="1:12" ht="27.6" x14ac:dyDescent="0.3">
      <c r="A630" s="61">
        <v>342</v>
      </c>
      <c r="B630" s="4" t="s">
        <v>58</v>
      </c>
      <c r="C630" s="4" t="s">
        <v>1110</v>
      </c>
      <c r="D630" s="4" t="s">
        <v>6</v>
      </c>
      <c r="E630" s="30" t="s">
        <v>1111</v>
      </c>
      <c r="F630" s="4" t="s">
        <v>9</v>
      </c>
      <c r="G630" s="11" t="s">
        <v>1112</v>
      </c>
      <c r="H630" s="11" t="s">
        <v>1112</v>
      </c>
      <c r="I630" s="4">
        <v>2000</v>
      </c>
      <c r="J630" s="4">
        <v>43737</v>
      </c>
      <c r="K630" s="31"/>
      <c r="L630" s="5">
        <v>43756</v>
      </c>
    </row>
    <row r="631" spans="1:12" ht="19.95" customHeight="1" x14ac:dyDescent="0.3">
      <c r="A631" s="94">
        <v>343</v>
      </c>
      <c r="B631" s="82" t="s">
        <v>39</v>
      </c>
      <c r="C631" s="82" t="s">
        <v>1116</v>
      </c>
      <c r="D631" s="97" t="s">
        <v>6</v>
      </c>
      <c r="E631" s="100" t="s">
        <v>1115</v>
      </c>
      <c r="F631" s="86" t="s">
        <v>42</v>
      </c>
      <c r="G631" s="33" t="s">
        <v>658</v>
      </c>
      <c r="H631" s="84" t="s">
        <v>1113</v>
      </c>
      <c r="I631" s="82">
        <v>5800</v>
      </c>
      <c r="J631" s="82" t="s">
        <v>655</v>
      </c>
      <c r="K631" s="76"/>
      <c r="L631" s="79">
        <v>43759</v>
      </c>
    </row>
    <row r="632" spans="1:12" ht="19.95" customHeight="1" x14ac:dyDescent="0.3">
      <c r="A632" s="95"/>
      <c r="B632" s="90"/>
      <c r="C632" s="90"/>
      <c r="D632" s="98"/>
      <c r="E632" s="101"/>
      <c r="F632" s="92"/>
      <c r="G632" s="34" t="s">
        <v>659</v>
      </c>
      <c r="H632" s="91"/>
      <c r="I632" s="90"/>
      <c r="J632" s="90"/>
      <c r="K632" s="77"/>
      <c r="L632" s="80"/>
    </row>
    <row r="633" spans="1:12" ht="19.95" customHeight="1" x14ac:dyDescent="0.3">
      <c r="A633" s="95"/>
      <c r="B633" s="90"/>
      <c r="C633" s="90"/>
      <c r="D633" s="98"/>
      <c r="E633" s="101"/>
      <c r="F633" s="92"/>
      <c r="G633" s="34" t="s">
        <v>660</v>
      </c>
      <c r="H633" s="91"/>
      <c r="I633" s="90"/>
      <c r="J633" s="90"/>
      <c r="K633" s="77"/>
      <c r="L633" s="104"/>
    </row>
    <row r="634" spans="1:12" ht="19.95" customHeight="1" x14ac:dyDescent="0.3">
      <c r="A634" s="95"/>
      <c r="B634" s="90"/>
      <c r="C634" s="90"/>
      <c r="D634" s="98"/>
      <c r="E634" s="101"/>
      <c r="F634" s="92"/>
      <c r="G634" s="34" t="s">
        <v>703</v>
      </c>
      <c r="H634" s="91"/>
      <c r="I634" s="90"/>
      <c r="J634" s="90"/>
      <c r="K634" s="77"/>
      <c r="L634" s="104"/>
    </row>
    <row r="635" spans="1:12" ht="19.95" customHeight="1" x14ac:dyDescent="0.3">
      <c r="A635" s="95"/>
      <c r="B635" s="90"/>
      <c r="C635" s="90"/>
      <c r="D635" s="98"/>
      <c r="E635" s="101"/>
      <c r="F635" s="92"/>
      <c r="G635" s="34" t="s">
        <v>1113</v>
      </c>
      <c r="H635" s="91"/>
      <c r="I635" s="90"/>
      <c r="J635" s="90"/>
      <c r="K635" s="77"/>
      <c r="L635" s="104"/>
    </row>
    <row r="636" spans="1:12" ht="19.95" customHeight="1" x14ac:dyDescent="0.3">
      <c r="A636" s="96"/>
      <c r="B636" s="83"/>
      <c r="C636" s="83"/>
      <c r="D636" s="99"/>
      <c r="E636" s="102"/>
      <c r="F636" s="87"/>
      <c r="G636" s="25" t="s">
        <v>1118</v>
      </c>
      <c r="H636" s="85"/>
      <c r="I636" s="83"/>
      <c r="J636" s="83"/>
      <c r="K636" s="78"/>
      <c r="L636" s="105"/>
    </row>
    <row r="637" spans="1:12" ht="19.95" customHeight="1" x14ac:dyDescent="0.3">
      <c r="A637" s="94">
        <v>344</v>
      </c>
      <c r="B637" s="82" t="s">
        <v>39</v>
      </c>
      <c r="C637" s="82" t="s">
        <v>1119</v>
      </c>
      <c r="D637" s="97" t="s">
        <v>6</v>
      </c>
      <c r="E637" s="100" t="s">
        <v>1117</v>
      </c>
      <c r="F637" s="86" t="s">
        <v>42</v>
      </c>
      <c r="G637" s="33" t="s">
        <v>658</v>
      </c>
      <c r="H637" s="84" t="s">
        <v>1114</v>
      </c>
      <c r="I637" s="82">
        <v>15500</v>
      </c>
      <c r="J637" s="82" t="s">
        <v>655</v>
      </c>
      <c r="K637" s="76"/>
      <c r="L637" s="79">
        <v>43759</v>
      </c>
    </row>
    <row r="638" spans="1:12" ht="19.95" customHeight="1" x14ac:dyDescent="0.3">
      <c r="A638" s="95"/>
      <c r="B638" s="90"/>
      <c r="C638" s="90"/>
      <c r="D638" s="98"/>
      <c r="E638" s="101"/>
      <c r="F638" s="92"/>
      <c r="G638" s="34" t="s">
        <v>659</v>
      </c>
      <c r="H638" s="91"/>
      <c r="I638" s="90"/>
      <c r="J638" s="90"/>
      <c r="K638" s="77"/>
      <c r="L638" s="80"/>
    </row>
    <row r="639" spans="1:12" ht="19.95" customHeight="1" x14ac:dyDescent="0.3">
      <c r="A639" s="95"/>
      <c r="B639" s="90"/>
      <c r="C639" s="90"/>
      <c r="D639" s="98"/>
      <c r="E639" s="101"/>
      <c r="F639" s="92"/>
      <c r="G639" s="34" t="s">
        <v>660</v>
      </c>
      <c r="H639" s="91"/>
      <c r="I639" s="90"/>
      <c r="J639" s="90"/>
      <c r="K639" s="77"/>
      <c r="L639" s="104"/>
    </row>
    <row r="640" spans="1:12" ht="19.95" customHeight="1" x14ac:dyDescent="0.3">
      <c r="A640" s="95"/>
      <c r="B640" s="90"/>
      <c r="C640" s="90"/>
      <c r="D640" s="98"/>
      <c r="E640" s="101"/>
      <c r="F640" s="92"/>
      <c r="G640" s="34" t="s">
        <v>703</v>
      </c>
      <c r="H640" s="91"/>
      <c r="I640" s="90"/>
      <c r="J640" s="90"/>
      <c r="K640" s="77"/>
      <c r="L640" s="104"/>
    </row>
    <row r="641" spans="1:12" ht="19.95" customHeight="1" x14ac:dyDescent="0.3">
      <c r="A641" s="95"/>
      <c r="B641" s="90"/>
      <c r="C641" s="90"/>
      <c r="D641" s="98"/>
      <c r="E641" s="101"/>
      <c r="F641" s="92"/>
      <c r="G641" s="34" t="s">
        <v>1113</v>
      </c>
      <c r="H641" s="91"/>
      <c r="I641" s="90"/>
      <c r="J641" s="90"/>
      <c r="K641" s="77"/>
      <c r="L641" s="104"/>
    </row>
    <row r="642" spans="1:12" ht="19.95" customHeight="1" x14ac:dyDescent="0.3">
      <c r="A642" s="96"/>
      <c r="B642" s="83"/>
      <c r="C642" s="83"/>
      <c r="D642" s="99"/>
      <c r="E642" s="102"/>
      <c r="F642" s="87"/>
      <c r="G642" s="25" t="s">
        <v>1118</v>
      </c>
      <c r="H642" s="85"/>
      <c r="I642" s="83"/>
      <c r="J642" s="83"/>
      <c r="K642" s="78"/>
      <c r="L642" s="105"/>
    </row>
    <row r="643" spans="1:12" ht="27.6" x14ac:dyDescent="0.3">
      <c r="A643" s="4">
        <v>345</v>
      </c>
      <c r="B643" s="4" t="s">
        <v>7</v>
      </c>
      <c r="C643" s="4" t="s">
        <v>1120</v>
      </c>
      <c r="D643" s="4" t="s">
        <v>6</v>
      </c>
      <c r="E643" s="30" t="s">
        <v>1121</v>
      </c>
      <c r="F643" s="4" t="s">
        <v>9</v>
      </c>
      <c r="G643" s="11" t="s">
        <v>985</v>
      </c>
      <c r="H643" s="11" t="s">
        <v>985</v>
      </c>
      <c r="I643" s="4">
        <v>3000</v>
      </c>
      <c r="J643" s="4">
        <v>44196</v>
      </c>
      <c r="K643" s="31"/>
      <c r="L643" s="5">
        <v>43759</v>
      </c>
    </row>
    <row r="644" spans="1:12" ht="27.6" x14ac:dyDescent="0.3">
      <c r="A644" s="4">
        <v>346</v>
      </c>
      <c r="B644" s="4" t="s">
        <v>575</v>
      </c>
      <c r="C644" s="4" t="s">
        <v>1122</v>
      </c>
      <c r="D644" s="4" t="s">
        <v>6</v>
      </c>
      <c r="E644" s="30" t="s">
        <v>1123</v>
      </c>
      <c r="F644" s="4" t="s">
        <v>9</v>
      </c>
      <c r="G644" s="11" t="s">
        <v>1124</v>
      </c>
      <c r="H644" s="11" t="s">
        <v>1124</v>
      </c>
      <c r="I644" s="4">
        <v>4973</v>
      </c>
      <c r="J644" s="4">
        <v>43764</v>
      </c>
      <c r="K644" s="31"/>
      <c r="L644" s="5">
        <v>43759</v>
      </c>
    </row>
    <row r="645" spans="1:12" ht="27.6" x14ac:dyDescent="0.3">
      <c r="A645" s="4">
        <v>347</v>
      </c>
      <c r="B645" s="4" t="s">
        <v>575</v>
      </c>
      <c r="C645" s="4" t="s">
        <v>1125</v>
      </c>
      <c r="D645" s="4" t="s">
        <v>6</v>
      </c>
      <c r="E645" s="30" t="s">
        <v>1126</v>
      </c>
      <c r="F645" s="4" t="s">
        <v>9</v>
      </c>
      <c r="G645" s="11" t="s">
        <v>1127</v>
      </c>
      <c r="H645" s="11" t="s">
        <v>1127</v>
      </c>
      <c r="I645" s="4">
        <v>1012</v>
      </c>
      <c r="J645" s="4">
        <v>43764</v>
      </c>
      <c r="K645" s="31"/>
      <c r="L645" s="5">
        <v>43760</v>
      </c>
    </row>
    <row r="646" spans="1:12" ht="27.6" x14ac:dyDescent="0.3">
      <c r="A646" s="4">
        <v>348</v>
      </c>
      <c r="B646" s="4" t="s">
        <v>7</v>
      </c>
      <c r="C646" s="4" t="s">
        <v>1128</v>
      </c>
      <c r="D646" s="4" t="s">
        <v>6</v>
      </c>
      <c r="E646" s="30" t="s">
        <v>1129</v>
      </c>
      <c r="F646" s="4" t="s">
        <v>9</v>
      </c>
      <c r="G646" s="11" t="s">
        <v>1130</v>
      </c>
      <c r="H646" s="11" t="s">
        <v>1130</v>
      </c>
      <c r="I646" s="4">
        <v>10000</v>
      </c>
      <c r="J646" s="4">
        <v>43905</v>
      </c>
      <c r="K646" s="31"/>
      <c r="L646" s="5">
        <v>43760</v>
      </c>
    </row>
    <row r="647" spans="1:12" ht="27.6" x14ac:dyDescent="0.3">
      <c r="A647" s="4">
        <v>349</v>
      </c>
      <c r="B647" s="4" t="s">
        <v>7</v>
      </c>
      <c r="C647" s="4" t="s">
        <v>1131</v>
      </c>
      <c r="D647" s="4" t="s">
        <v>6</v>
      </c>
      <c r="E647" s="30" t="s">
        <v>1133</v>
      </c>
      <c r="F647" s="4" t="s">
        <v>9</v>
      </c>
      <c r="G647" s="11" t="s">
        <v>1132</v>
      </c>
      <c r="H647" s="11" t="s">
        <v>1132</v>
      </c>
      <c r="I647" s="4">
        <v>15000</v>
      </c>
      <c r="J647" s="4">
        <v>43764</v>
      </c>
      <c r="K647" s="31"/>
      <c r="L647" s="5">
        <v>43760</v>
      </c>
    </row>
    <row r="648" spans="1:12" ht="27.6" x14ac:dyDescent="0.3">
      <c r="A648" s="4">
        <v>350</v>
      </c>
      <c r="B648" s="4" t="s">
        <v>7</v>
      </c>
      <c r="C648" s="4" t="s">
        <v>1134</v>
      </c>
      <c r="D648" s="4" t="s">
        <v>6</v>
      </c>
      <c r="E648" s="30" t="s">
        <v>1135</v>
      </c>
      <c r="F648" s="4" t="s">
        <v>9</v>
      </c>
      <c r="G648" s="11" t="s">
        <v>1136</v>
      </c>
      <c r="H648" s="11" t="s">
        <v>1136</v>
      </c>
      <c r="I648" s="4">
        <v>2300</v>
      </c>
      <c r="J648" s="4">
        <v>43765</v>
      </c>
      <c r="K648" s="31"/>
      <c r="L648" s="5">
        <v>43761</v>
      </c>
    </row>
    <row r="649" spans="1:12" ht="27.6" x14ac:dyDescent="0.3">
      <c r="A649" s="4">
        <v>351</v>
      </c>
      <c r="B649" s="4" t="s">
        <v>197</v>
      </c>
      <c r="C649" s="4" t="s">
        <v>1137</v>
      </c>
      <c r="D649" s="4" t="s">
        <v>6</v>
      </c>
      <c r="E649" s="30" t="s">
        <v>1138</v>
      </c>
      <c r="F649" s="4" t="s">
        <v>9</v>
      </c>
      <c r="G649" s="11" t="s">
        <v>1139</v>
      </c>
      <c r="H649" s="11" t="s">
        <v>1139</v>
      </c>
      <c r="I649" s="4">
        <v>4000</v>
      </c>
      <c r="J649" s="4">
        <v>43861</v>
      </c>
      <c r="K649" s="31"/>
      <c r="L649" s="5">
        <v>43762</v>
      </c>
    </row>
    <row r="650" spans="1:12" ht="27.6" x14ac:dyDescent="0.3">
      <c r="A650" s="4">
        <v>352</v>
      </c>
      <c r="B650" s="4" t="s">
        <v>7</v>
      </c>
      <c r="C650" s="4" t="s">
        <v>1145</v>
      </c>
      <c r="D650" s="4" t="s">
        <v>6</v>
      </c>
      <c r="E650" s="30" t="s">
        <v>1146</v>
      </c>
      <c r="F650" s="4" t="s">
        <v>9</v>
      </c>
      <c r="G650" s="11" t="s">
        <v>1147</v>
      </c>
      <c r="H650" s="11" t="s">
        <v>1147</v>
      </c>
      <c r="I650" s="4">
        <v>25</v>
      </c>
      <c r="J650" s="4">
        <v>43766</v>
      </c>
      <c r="K650" s="31"/>
      <c r="L650" s="5">
        <v>43766</v>
      </c>
    </row>
    <row r="651" spans="1:12" ht="27.6" x14ac:dyDescent="0.3">
      <c r="A651" s="4">
        <v>353</v>
      </c>
      <c r="B651" s="4" t="s">
        <v>29</v>
      </c>
      <c r="C651" s="4" t="s">
        <v>1143</v>
      </c>
      <c r="D651" s="4" t="s">
        <v>6</v>
      </c>
      <c r="E651" s="30" t="s">
        <v>1144</v>
      </c>
      <c r="F651" s="4" t="s">
        <v>9</v>
      </c>
      <c r="G651" s="11" t="s">
        <v>856</v>
      </c>
      <c r="H651" s="11" t="s">
        <v>856</v>
      </c>
      <c r="I651" s="4">
        <v>4610</v>
      </c>
      <c r="J651" s="4">
        <v>43777</v>
      </c>
      <c r="K651" s="31"/>
      <c r="L651" s="5">
        <v>43768</v>
      </c>
    </row>
    <row r="652" spans="1:12" ht="27.6" x14ac:dyDescent="0.3">
      <c r="A652" s="4">
        <v>354</v>
      </c>
      <c r="B652" s="4" t="s">
        <v>575</v>
      </c>
      <c r="C652" s="4" t="s">
        <v>1148</v>
      </c>
      <c r="D652" s="4" t="s">
        <v>6</v>
      </c>
      <c r="E652" s="30" t="s">
        <v>1149</v>
      </c>
      <c r="F652" s="4" t="s">
        <v>9</v>
      </c>
      <c r="G652" s="11" t="s">
        <v>1150</v>
      </c>
      <c r="H652" s="11" t="s">
        <v>1150</v>
      </c>
      <c r="I652" s="4">
        <v>785</v>
      </c>
      <c r="J652" s="4">
        <v>43764</v>
      </c>
      <c r="K652" s="31"/>
      <c r="L652" s="5">
        <v>43769</v>
      </c>
    </row>
    <row r="653" spans="1:12" ht="19.95" customHeight="1" x14ac:dyDescent="0.3">
      <c r="A653" s="94">
        <v>355</v>
      </c>
      <c r="B653" s="82" t="s">
        <v>39</v>
      </c>
      <c r="C653" s="82" t="s">
        <v>1155</v>
      </c>
      <c r="D653" s="82" t="s">
        <v>6</v>
      </c>
      <c r="E653" s="84" t="s">
        <v>1154</v>
      </c>
      <c r="F653" s="86" t="s">
        <v>42</v>
      </c>
      <c r="G653" s="33" t="s">
        <v>871</v>
      </c>
      <c r="H653" s="88" t="s">
        <v>1151</v>
      </c>
      <c r="I653" s="82">
        <v>1700</v>
      </c>
      <c r="J653" s="82">
        <v>43968</v>
      </c>
      <c r="K653" s="76"/>
      <c r="L653" s="79">
        <v>43769</v>
      </c>
    </row>
    <row r="654" spans="1:12" x14ac:dyDescent="0.3">
      <c r="A654" s="95"/>
      <c r="B654" s="90"/>
      <c r="C654" s="90"/>
      <c r="D654" s="90"/>
      <c r="E654" s="91"/>
      <c r="F654" s="92"/>
      <c r="G654" s="34" t="s">
        <v>1011</v>
      </c>
      <c r="H654" s="93"/>
      <c r="I654" s="90"/>
      <c r="J654" s="90"/>
      <c r="K654" s="77"/>
      <c r="L654" s="80"/>
    </row>
    <row r="655" spans="1:12" ht="19.95" customHeight="1" x14ac:dyDescent="0.3">
      <c r="A655" s="95"/>
      <c r="B655" s="90"/>
      <c r="C655" s="90"/>
      <c r="D655" s="90"/>
      <c r="E655" s="91"/>
      <c r="F655" s="92"/>
      <c r="G655" s="34" t="s">
        <v>1002</v>
      </c>
      <c r="H655" s="93"/>
      <c r="I655" s="90"/>
      <c r="J655" s="90"/>
      <c r="K655" s="77"/>
      <c r="L655" s="80"/>
    </row>
    <row r="656" spans="1:12" ht="19.95" customHeight="1" x14ac:dyDescent="0.3">
      <c r="A656" s="95"/>
      <c r="B656" s="90"/>
      <c r="C656" s="90"/>
      <c r="D656" s="90"/>
      <c r="E656" s="91"/>
      <c r="F656" s="92"/>
      <c r="G656" s="34" t="s">
        <v>1012</v>
      </c>
      <c r="H656" s="93"/>
      <c r="I656" s="90"/>
      <c r="J656" s="90"/>
      <c r="K656" s="77"/>
      <c r="L656" s="80"/>
    </row>
    <row r="657" spans="1:12" ht="19.95" customHeight="1" x14ac:dyDescent="0.3">
      <c r="A657" s="95"/>
      <c r="B657" s="90"/>
      <c r="C657" s="90"/>
      <c r="D657" s="90"/>
      <c r="E657" s="91"/>
      <c r="F657" s="92"/>
      <c r="G657" s="34" t="s">
        <v>1013</v>
      </c>
      <c r="H657" s="93"/>
      <c r="I657" s="90"/>
      <c r="J657" s="90"/>
      <c r="K657" s="77"/>
      <c r="L657" s="80"/>
    </row>
    <row r="658" spans="1:12" ht="19.95" customHeight="1" x14ac:dyDescent="0.3">
      <c r="A658" s="95"/>
      <c r="B658" s="90"/>
      <c r="C658" s="90"/>
      <c r="D658" s="90"/>
      <c r="E658" s="91"/>
      <c r="F658" s="92"/>
      <c r="G658" s="34" t="s">
        <v>1014</v>
      </c>
      <c r="H658" s="93"/>
      <c r="I658" s="90"/>
      <c r="J658" s="90"/>
      <c r="K658" s="77"/>
      <c r="L658" s="80"/>
    </row>
    <row r="659" spans="1:12" x14ac:dyDescent="0.3">
      <c r="A659" s="95"/>
      <c r="B659" s="90"/>
      <c r="C659" s="90"/>
      <c r="D659" s="90"/>
      <c r="E659" s="91"/>
      <c r="F659" s="92"/>
      <c r="G659" s="34" t="s">
        <v>1015</v>
      </c>
      <c r="H659" s="93"/>
      <c r="I659" s="90"/>
      <c r="J659" s="90"/>
      <c r="K659" s="77"/>
      <c r="L659" s="80"/>
    </row>
    <row r="660" spans="1:12" ht="19.95" customHeight="1" x14ac:dyDescent="0.3">
      <c r="A660" s="95"/>
      <c r="B660" s="90"/>
      <c r="C660" s="90"/>
      <c r="D660" s="90"/>
      <c r="E660" s="91"/>
      <c r="F660" s="92"/>
      <c r="G660" s="34" t="s">
        <v>1016</v>
      </c>
      <c r="H660" s="93"/>
      <c r="I660" s="90"/>
      <c r="J660" s="90"/>
      <c r="K660" s="77"/>
      <c r="L660" s="80"/>
    </row>
    <row r="661" spans="1:12" ht="19.95" customHeight="1" x14ac:dyDescent="0.3">
      <c r="A661" s="95"/>
      <c r="B661" s="90"/>
      <c r="C661" s="90"/>
      <c r="D661" s="90"/>
      <c r="E661" s="91"/>
      <c r="F661" s="92"/>
      <c r="G661" s="34" t="s">
        <v>1017</v>
      </c>
      <c r="H661" s="93"/>
      <c r="I661" s="90"/>
      <c r="J661" s="90"/>
      <c r="K661" s="77"/>
      <c r="L661" s="80"/>
    </row>
    <row r="662" spans="1:12" ht="19.95" customHeight="1" x14ac:dyDescent="0.3">
      <c r="A662" s="95"/>
      <c r="B662" s="90"/>
      <c r="C662" s="90"/>
      <c r="D662" s="90"/>
      <c r="E662" s="91"/>
      <c r="F662" s="92"/>
      <c r="G662" s="34" t="s">
        <v>1151</v>
      </c>
      <c r="H662" s="93"/>
      <c r="I662" s="90"/>
      <c r="J662" s="90"/>
      <c r="K662" s="77"/>
      <c r="L662" s="80"/>
    </row>
    <row r="663" spans="1:12" ht="19.95" customHeight="1" x14ac:dyDescent="0.3">
      <c r="A663" s="95"/>
      <c r="B663" s="90"/>
      <c r="C663" s="90"/>
      <c r="D663" s="90"/>
      <c r="E663" s="91"/>
      <c r="F663" s="92"/>
      <c r="G663" s="34" t="s">
        <v>1174</v>
      </c>
      <c r="H663" s="93"/>
      <c r="I663" s="90"/>
      <c r="J663" s="90"/>
      <c r="K663" s="77"/>
      <c r="L663" s="80"/>
    </row>
    <row r="664" spans="1:12" ht="19.95" customHeight="1" x14ac:dyDescent="0.3">
      <c r="A664" s="95"/>
      <c r="B664" s="90"/>
      <c r="C664" s="90"/>
      <c r="D664" s="90"/>
      <c r="E664" s="91"/>
      <c r="F664" s="92"/>
      <c r="G664" s="34" t="s">
        <v>1340</v>
      </c>
      <c r="H664" s="93"/>
      <c r="I664" s="90"/>
      <c r="J664" s="90"/>
      <c r="K664" s="77"/>
      <c r="L664" s="80"/>
    </row>
    <row r="665" spans="1:12" ht="19.95" customHeight="1" x14ac:dyDescent="0.3">
      <c r="A665" s="96"/>
      <c r="B665" s="83"/>
      <c r="C665" s="83"/>
      <c r="D665" s="83"/>
      <c r="E665" s="85"/>
      <c r="F665" s="87"/>
      <c r="G665" s="25" t="s">
        <v>1152</v>
      </c>
      <c r="H665" s="89"/>
      <c r="I665" s="83"/>
      <c r="J665" s="83"/>
      <c r="K665" s="78"/>
      <c r="L665" s="81"/>
    </row>
    <row r="666" spans="1:12" ht="19.95" customHeight="1" x14ac:dyDescent="0.3">
      <c r="A666" s="94">
        <v>356</v>
      </c>
      <c r="B666" s="82" t="s">
        <v>39</v>
      </c>
      <c r="C666" s="82" t="s">
        <v>1156</v>
      </c>
      <c r="D666" s="82" t="s">
        <v>6</v>
      </c>
      <c r="E666" s="84" t="s">
        <v>1153</v>
      </c>
      <c r="F666" s="86" t="s">
        <v>42</v>
      </c>
      <c r="G666" s="33" t="s">
        <v>871</v>
      </c>
      <c r="H666" s="88" t="s">
        <v>1152</v>
      </c>
      <c r="I666" s="82">
        <v>1000</v>
      </c>
      <c r="J666" s="82">
        <v>43968</v>
      </c>
      <c r="K666" s="76"/>
      <c r="L666" s="79">
        <v>43769</v>
      </c>
    </row>
    <row r="667" spans="1:12" x14ac:dyDescent="0.3">
      <c r="A667" s="95"/>
      <c r="B667" s="90"/>
      <c r="C667" s="90"/>
      <c r="D667" s="90"/>
      <c r="E667" s="91"/>
      <c r="F667" s="92"/>
      <c r="G667" s="34" t="s">
        <v>1011</v>
      </c>
      <c r="H667" s="93"/>
      <c r="I667" s="90"/>
      <c r="J667" s="90"/>
      <c r="K667" s="77"/>
      <c r="L667" s="80"/>
    </row>
    <row r="668" spans="1:12" ht="19.95" customHeight="1" x14ac:dyDescent="0.3">
      <c r="A668" s="95"/>
      <c r="B668" s="90"/>
      <c r="C668" s="90"/>
      <c r="D668" s="90"/>
      <c r="E668" s="91"/>
      <c r="F668" s="92"/>
      <c r="G668" s="34" t="s">
        <v>1002</v>
      </c>
      <c r="H668" s="93"/>
      <c r="I668" s="90"/>
      <c r="J668" s="90"/>
      <c r="K668" s="77"/>
      <c r="L668" s="80"/>
    </row>
    <row r="669" spans="1:12" ht="19.95" customHeight="1" x14ac:dyDescent="0.3">
      <c r="A669" s="95"/>
      <c r="B669" s="90"/>
      <c r="C669" s="90"/>
      <c r="D669" s="90"/>
      <c r="E669" s="91"/>
      <c r="F669" s="92"/>
      <c r="G669" s="34" t="s">
        <v>1012</v>
      </c>
      <c r="H669" s="93"/>
      <c r="I669" s="90"/>
      <c r="J669" s="90"/>
      <c r="K669" s="77"/>
      <c r="L669" s="80"/>
    </row>
    <row r="670" spans="1:12" ht="19.95" customHeight="1" x14ac:dyDescent="0.3">
      <c r="A670" s="95"/>
      <c r="B670" s="90"/>
      <c r="C670" s="90"/>
      <c r="D670" s="90"/>
      <c r="E670" s="91"/>
      <c r="F670" s="92"/>
      <c r="G670" s="34" t="s">
        <v>1013</v>
      </c>
      <c r="H670" s="93"/>
      <c r="I670" s="90"/>
      <c r="J670" s="90"/>
      <c r="K670" s="77"/>
      <c r="L670" s="80"/>
    </row>
    <row r="671" spans="1:12" ht="19.95" customHeight="1" x14ac:dyDescent="0.3">
      <c r="A671" s="95"/>
      <c r="B671" s="90"/>
      <c r="C671" s="90"/>
      <c r="D671" s="90"/>
      <c r="E671" s="91"/>
      <c r="F671" s="92"/>
      <c r="G671" s="34" t="s">
        <v>1014</v>
      </c>
      <c r="H671" s="93"/>
      <c r="I671" s="90"/>
      <c r="J671" s="90"/>
      <c r="K671" s="77"/>
      <c r="L671" s="80"/>
    </row>
    <row r="672" spans="1:12" x14ac:dyDescent="0.3">
      <c r="A672" s="95"/>
      <c r="B672" s="90"/>
      <c r="C672" s="90"/>
      <c r="D672" s="90"/>
      <c r="E672" s="91"/>
      <c r="F672" s="92"/>
      <c r="G672" s="34" t="s">
        <v>1015</v>
      </c>
      <c r="H672" s="93"/>
      <c r="I672" s="90"/>
      <c r="J672" s="90"/>
      <c r="K672" s="77"/>
      <c r="L672" s="80"/>
    </row>
    <row r="673" spans="1:12" ht="19.95" customHeight="1" x14ac:dyDescent="0.3">
      <c r="A673" s="95"/>
      <c r="B673" s="90"/>
      <c r="C673" s="90"/>
      <c r="D673" s="90"/>
      <c r="E673" s="91"/>
      <c r="F673" s="92"/>
      <c r="G673" s="34" t="s">
        <v>1016</v>
      </c>
      <c r="H673" s="93"/>
      <c r="I673" s="90"/>
      <c r="J673" s="90"/>
      <c r="K673" s="77"/>
      <c r="L673" s="80"/>
    </row>
    <row r="674" spans="1:12" ht="19.95" customHeight="1" x14ac:dyDescent="0.3">
      <c r="A674" s="95"/>
      <c r="B674" s="90"/>
      <c r="C674" s="90"/>
      <c r="D674" s="90"/>
      <c r="E674" s="91"/>
      <c r="F674" s="92"/>
      <c r="G674" s="34" t="s">
        <v>1017</v>
      </c>
      <c r="H674" s="93"/>
      <c r="I674" s="90"/>
      <c r="J674" s="90"/>
      <c r="K674" s="77"/>
      <c r="L674" s="80"/>
    </row>
    <row r="675" spans="1:12" ht="19.95" customHeight="1" x14ac:dyDescent="0.3">
      <c r="A675" s="95"/>
      <c r="B675" s="90"/>
      <c r="C675" s="90"/>
      <c r="D675" s="90"/>
      <c r="E675" s="91"/>
      <c r="F675" s="92"/>
      <c r="G675" s="34" t="s">
        <v>1151</v>
      </c>
      <c r="H675" s="93"/>
      <c r="I675" s="90"/>
      <c r="J675" s="90"/>
      <c r="K675" s="77"/>
      <c r="L675" s="80"/>
    </row>
    <row r="676" spans="1:12" ht="19.95" customHeight="1" x14ac:dyDescent="0.3">
      <c r="A676" s="95"/>
      <c r="B676" s="90"/>
      <c r="C676" s="90"/>
      <c r="D676" s="90"/>
      <c r="E676" s="91"/>
      <c r="F676" s="92"/>
      <c r="G676" s="34" t="s">
        <v>1174</v>
      </c>
      <c r="H676" s="93"/>
      <c r="I676" s="90"/>
      <c r="J676" s="90"/>
      <c r="K676" s="77"/>
      <c r="L676" s="80"/>
    </row>
    <row r="677" spans="1:12" ht="19.95" customHeight="1" x14ac:dyDescent="0.3">
      <c r="A677" s="95"/>
      <c r="B677" s="90"/>
      <c r="C677" s="90"/>
      <c r="D677" s="90"/>
      <c r="E677" s="91"/>
      <c r="F677" s="92"/>
      <c r="G677" s="34" t="s">
        <v>1340</v>
      </c>
      <c r="H677" s="93"/>
      <c r="I677" s="90"/>
      <c r="J677" s="90"/>
      <c r="K677" s="77"/>
      <c r="L677" s="80"/>
    </row>
    <row r="678" spans="1:12" ht="19.95" customHeight="1" x14ac:dyDescent="0.3">
      <c r="A678" s="96"/>
      <c r="B678" s="83"/>
      <c r="C678" s="83"/>
      <c r="D678" s="83"/>
      <c r="E678" s="85"/>
      <c r="F678" s="87"/>
      <c r="G678" s="25" t="s">
        <v>1152</v>
      </c>
      <c r="H678" s="89"/>
      <c r="I678" s="83"/>
      <c r="J678" s="83"/>
      <c r="K678" s="78"/>
      <c r="L678" s="81"/>
    </row>
    <row r="679" spans="1:12" ht="27.6" x14ac:dyDescent="0.3">
      <c r="A679" s="4">
        <v>357</v>
      </c>
      <c r="B679" s="4" t="s">
        <v>211</v>
      </c>
      <c r="C679" s="4" t="s">
        <v>1157</v>
      </c>
      <c r="D679" s="4" t="s">
        <v>6</v>
      </c>
      <c r="E679" s="11" t="s">
        <v>1158</v>
      </c>
      <c r="F679" s="4" t="s">
        <v>9</v>
      </c>
      <c r="G679" s="33" t="s">
        <v>1159</v>
      </c>
      <c r="H679" s="11" t="s">
        <v>1159</v>
      </c>
      <c r="I679" s="4">
        <v>155</v>
      </c>
      <c r="J679" s="4">
        <v>44870</v>
      </c>
      <c r="K679" s="31"/>
      <c r="L679" s="5">
        <v>43775</v>
      </c>
    </row>
    <row r="680" spans="1:12" ht="30" customHeight="1" x14ac:dyDescent="0.3">
      <c r="A680" s="82">
        <v>358</v>
      </c>
      <c r="B680" s="82" t="s">
        <v>211</v>
      </c>
      <c r="C680" s="82" t="s">
        <v>1162</v>
      </c>
      <c r="D680" s="82" t="s">
        <v>6</v>
      </c>
      <c r="E680" s="84" t="s">
        <v>1165</v>
      </c>
      <c r="F680" s="86" t="s">
        <v>42</v>
      </c>
      <c r="G680" s="33" t="s">
        <v>1164</v>
      </c>
      <c r="H680" s="84" t="s">
        <v>1164</v>
      </c>
      <c r="I680" s="82">
        <v>7338</v>
      </c>
      <c r="J680" s="82">
        <v>43794</v>
      </c>
      <c r="K680" s="76"/>
      <c r="L680" s="79">
        <v>43775</v>
      </c>
    </row>
    <row r="681" spans="1:12" ht="30" customHeight="1" x14ac:dyDescent="0.3">
      <c r="A681" s="83"/>
      <c r="B681" s="83"/>
      <c r="C681" s="83"/>
      <c r="D681" s="83"/>
      <c r="E681" s="85"/>
      <c r="F681" s="87"/>
      <c r="G681" s="25" t="s">
        <v>781</v>
      </c>
      <c r="H681" s="85"/>
      <c r="I681" s="83"/>
      <c r="J681" s="83"/>
      <c r="K681" s="78"/>
      <c r="L681" s="81"/>
    </row>
    <row r="682" spans="1:12" ht="30" customHeight="1" x14ac:dyDescent="0.3">
      <c r="A682" s="82">
        <v>359</v>
      </c>
      <c r="B682" s="82" t="s">
        <v>211</v>
      </c>
      <c r="C682" s="82" t="s">
        <v>1163</v>
      </c>
      <c r="D682" s="82" t="s">
        <v>6</v>
      </c>
      <c r="E682" s="84" t="s">
        <v>1166</v>
      </c>
      <c r="F682" s="86" t="s">
        <v>42</v>
      </c>
      <c r="G682" s="33" t="s">
        <v>1164</v>
      </c>
      <c r="H682" s="84" t="s">
        <v>781</v>
      </c>
      <c r="I682" s="82">
        <v>4860</v>
      </c>
      <c r="J682" s="82">
        <v>43794</v>
      </c>
      <c r="K682" s="76"/>
      <c r="L682" s="79">
        <v>43775</v>
      </c>
    </row>
    <row r="683" spans="1:12" ht="30" customHeight="1" x14ac:dyDescent="0.3">
      <c r="A683" s="83"/>
      <c r="B683" s="83"/>
      <c r="C683" s="83"/>
      <c r="D683" s="83"/>
      <c r="E683" s="85"/>
      <c r="F683" s="87"/>
      <c r="G683" s="25" t="s">
        <v>781</v>
      </c>
      <c r="H683" s="85"/>
      <c r="I683" s="83"/>
      <c r="J683" s="83"/>
      <c r="K683" s="78"/>
      <c r="L683" s="81"/>
    </row>
    <row r="684" spans="1:12" ht="41.4" x14ac:dyDescent="0.3">
      <c r="A684" s="4">
        <v>360</v>
      </c>
      <c r="B684" s="4" t="s">
        <v>150</v>
      </c>
      <c r="C684" s="4" t="s">
        <v>1167</v>
      </c>
      <c r="D684" s="4" t="s">
        <v>6</v>
      </c>
      <c r="E684" s="30" t="s">
        <v>1168</v>
      </c>
      <c r="F684" s="4" t="s">
        <v>9</v>
      </c>
      <c r="G684" s="11" t="s">
        <v>865</v>
      </c>
      <c r="H684" s="11" t="s">
        <v>865</v>
      </c>
      <c r="I684" s="4">
        <v>17500</v>
      </c>
      <c r="J684" s="4">
        <v>43967</v>
      </c>
      <c r="K684" s="31"/>
      <c r="L684" s="5">
        <v>43775</v>
      </c>
    </row>
    <row r="685" spans="1:12" ht="27.6" x14ac:dyDescent="0.3">
      <c r="A685" s="4">
        <v>361</v>
      </c>
      <c r="B685" s="4" t="s">
        <v>150</v>
      </c>
      <c r="C685" s="4" t="s">
        <v>1170</v>
      </c>
      <c r="D685" s="4" t="s">
        <v>6</v>
      </c>
      <c r="E685" s="30" t="s">
        <v>1171</v>
      </c>
      <c r="F685" s="4" t="s">
        <v>9</v>
      </c>
      <c r="G685" s="11" t="s">
        <v>1172</v>
      </c>
      <c r="H685" s="11" t="s">
        <v>1172</v>
      </c>
      <c r="I685" s="4">
        <v>12500</v>
      </c>
      <c r="J685" s="4">
        <v>43967</v>
      </c>
      <c r="K685" s="31"/>
      <c r="L685" s="5">
        <v>43776</v>
      </c>
    </row>
    <row r="686" spans="1:12" ht="19.95" customHeight="1" x14ac:dyDescent="0.3">
      <c r="A686" s="94">
        <v>362</v>
      </c>
      <c r="B686" s="82" t="s">
        <v>39</v>
      </c>
      <c r="C686" s="82" t="s">
        <v>1173</v>
      </c>
      <c r="D686" s="82" t="s">
        <v>6</v>
      </c>
      <c r="E686" s="84" t="s">
        <v>1339</v>
      </c>
      <c r="F686" s="86" t="s">
        <v>42</v>
      </c>
      <c r="G686" s="33" t="s">
        <v>871</v>
      </c>
      <c r="H686" s="88" t="s">
        <v>1174</v>
      </c>
      <c r="I686" s="82">
        <v>27000</v>
      </c>
      <c r="J686" s="82">
        <v>43968</v>
      </c>
      <c r="K686" s="76"/>
      <c r="L686" s="79">
        <v>43776</v>
      </c>
    </row>
    <row r="687" spans="1:12" x14ac:dyDescent="0.3">
      <c r="A687" s="95"/>
      <c r="B687" s="90"/>
      <c r="C687" s="90"/>
      <c r="D687" s="90"/>
      <c r="E687" s="91"/>
      <c r="F687" s="92"/>
      <c r="G687" s="34" t="s">
        <v>1011</v>
      </c>
      <c r="H687" s="93"/>
      <c r="I687" s="90"/>
      <c r="J687" s="90"/>
      <c r="K687" s="77"/>
      <c r="L687" s="80"/>
    </row>
    <row r="688" spans="1:12" ht="19.95" customHeight="1" x14ac:dyDescent="0.3">
      <c r="A688" s="95"/>
      <c r="B688" s="90"/>
      <c r="C688" s="90"/>
      <c r="D688" s="90"/>
      <c r="E688" s="91"/>
      <c r="F688" s="92"/>
      <c r="G688" s="34" t="s">
        <v>1002</v>
      </c>
      <c r="H688" s="93"/>
      <c r="I688" s="90"/>
      <c r="J688" s="90"/>
      <c r="K688" s="77"/>
      <c r="L688" s="80"/>
    </row>
    <row r="689" spans="1:12" ht="19.95" customHeight="1" x14ac:dyDescent="0.3">
      <c r="A689" s="95"/>
      <c r="B689" s="90"/>
      <c r="C689" s="90"/>
      <c r="D689" s="90"/>
      <c r="E689" s="91"/>
      <c r="F689" s="92"/>
      <c r="G689" s="34" t="s">
        <v>1012</v>
      </c>
      <c r="H689" s="93"/>
      <c r="I689" s="90"/>
      <c r="J689" s="90"/>
      <c r="K689" s="77"/>
      <c r="L689" s="80"/>
    </row>
    <row r="690" spans="1:12" ht="19.95" customHeight="1" x14ac:dyDescent="0.3">
      <c r="A690" s="95"/>
      <c r="B690" s="90"/>
      <c r="C690" s="90"/>
      <c r="D690" s="90"/>
      <c r="E690" s="91"/>
      <c r="F690" s="92"/>
      <c r="G690" s="34" t="s">
        <v>1013</v>
      </c>
      <c r="H690" s="93"/>
      <c r="I690" s="90"/>
      <c r="J690" s="90"/>
      <c r="K690" s="77"/>
      <c r="L690" s="80"/>
    </row>
    <row r="691" spans="1:12" ht="19.95" customHeight="1" x14ac:dyDescent="0.3">
      <c r="A691" s="95"/>
      <c r="B691" s="90"/>
      <c r="C691" s="90"/>
      <c r="D691" s="90"/>
      <c r="E691" s="91"/>
      <c r="F691" s="92"/>
      <c r="G691" s="34" t="s">
        <v>1014</v>
      </c>
      <c r="H691" s="93"/>
      <c r="I691" s="90"/>
      <c r="J691" s="90"/>
      <c r="K691" s="77"/>
      <c r="L691" s="80"/>
    </row>
    <row r="692" spans="1:12" x14ac:dyDescent="0.3">
      <c r="A692" s="95"/>
      <c r="B692" s="90"/>
      <c r="C692" s="90"/>
      <c r="D692" s="90"/>
      <c r="E692" s="91"/>
      <c r="F692" s="92"/>
      <c r="G692" s="34" t="s">
        <v>1015</v>
      </c>
      <c r="H692" s="93"/>
      <c r="I692" s="90"/>
      <c r="J692" s="90"/>
      <c r="K692" s="77"/>
      <c r="L692" s="80"/>
    </row>
    <row r="693" spans="1:12" ht="19.95" customHeight="1" x14ac:dyDescent="0.3">
      <c r="A693" s="95"/>
      <c r="B693" s="90"/>
      <c r="C693" s="90"/>
      <c r="D693" s="90"/>
      <c r="E693" s="91"/>
      <c r="F693" s="92"/>
      <c r="G693" s="34" t="s">
        <v>1016</v>
      </c>
      <c r="H693" s="93"/>
      <c r="I693" s="90"/>
      <c r="J693" s="90"/>
      <c r="K693" s="77"/>
      <c r="L693" s="80"/>
    </row>
    <row r="694" spans="1:12" ht="19.95" customHeight="1" x14ac:dyDescent="0.3">
      <c r="A694" s="95"/>
      <c r="B694" s="90"/>
      <c r="C694" s="90"/>
      <c r="D694" s="90"/>
      <c r="E694" s="91"/>
      <c r="F694" s="92"/>
      <c r="G694" s="34" t="s">
        <v>1017</v>
      </c>
      <c r="H694" s="93"/>
      <c r="I694" s="90"/>
      <c r="J694" s="90"/>
      <c r="K694" s="77"/>
      <c r="L694" s="80"/>
    </row>
    <row r="695" spans="1:12" ht="19.95" customHeight="1" x14ac:dyDescent="0.3">
      <c r="A695" s="95"/>
      <c r="B695" s="90"/>
      <c r="C695" s="90"/>
      <c r="D695" s="90"/>
      <c r="E695" s="91"/>
      <c r="F695" s="92"/>
      <c r="G695" s="34" t="s">
        <v>1151</v>
      </c>
      <c r="H695" s="93"/>
      <c r="I695" s="90"/>
      <c r="J695" s="90"/>
      <c r="K695" s="77"/>
      <c r="L695" s="80"/>
    </row>
    <row r="696" spans="1:12" ht="19.95" customHeight="1" x14ac:dyDescent="0.3">
      <c r="A696" s="95"/>
      <c r="B696" s="90"/>
      <c r="C696" s="90"/>
      <c r="D696" s="90"/>
      <c r="E696" s="91"/>
      <c r="F696" s="92"/>
      <c r="G696" s="34" t="s">
        <v>1174</v>
      </c>
      <c r="H696" s="93"/>
      <c r="I696" s="90"/>
      <c r="J696" s="90"/>
      <c r="K696" s="77"/>
      <c r="L696" s="80"/>
    </row>
    <row r="697" spans="1:12" ht="19.95" customHeight="1" x14ac:dyDescent="0.3">
      <c r="A697" s="95"/>
      <c r="B697" s="90"/>
      <c r="C697" s="90"/>
      <c r="D697" s="90"/>
      <c r="E697" s="91"/>
      <c r="F697" s="92"/>
      <c r="G697" s="34" t="s">
        <v>1340</v>
      </c>
      <c r="H697" s="93"/>
      <c r="I697" s="90"/>
      <c r="J697" s="90"/>
      <c r="K697" s="77"/>
      <c r="L697" s="80"/>
    </row>
    <row r="698" spans="1:12" ht="19.95" customHeight="1" x14ac:dyDescent="0.3">
      <c r="A698" s="96"/>
      <c r="B698" s="83"/>
      <c r="C698" s="83"/>
      <c r="D698" s="83"/>
      <c r="E698" s="85"/>
      <c r="F698" s="87"/>
      <c r="G698" s="25" t="s">
        <v>1152</v>
      </c>
      <c r="H698" s="89"/>
      <c r="I698" s="83"/>
      <c r="J698" s="83"/>
      <c r="K698" s="78"/>
      <c r="L698" s="81"/>
    </row>
    <row r="699" spans="1:12" ht="27.6" x14ac:dyDescent="0.3">
      <c r="A699" s="4">
        <v>363</v>
      </c>
      <c r="B699" s="4" t="s">
        <v>150</v>
      </c>
      <c r="C699" s="4" t="s">
        <v>1175</v>
      </c>
      <c r="D699" s="4" t="s">
        <v>6</v>
      </c>
      <c r="E699" s="30" t="s">
        <v>1176</v>
      </c>
      <c r="F699" s="4" t="s">
        <v>9</v>
      </c>
      <c r="G699" s="11" t="s">
        <v>793</v>
      </c>
      <c r="H699" s="11" t="s">
        <v>793</v>
      </c>
      <c r="I699" s="4">
        <v>7500</v>
      </c>
      <c r="J699" s="4">
        <v>43967</v>
      </c>
      <c r="K699" s="31">
        <v>1500</v>
      </c>
      <c r="L699" s="5">
        <v>43776</v>
      </c>
    </row>
    <row r="700" spans="1:12" ht="27.6" x14ac:dyDescent="0.3">
      <c r="A700" s="4">
        <v>364</v>
      </c>
      <c r="B700" s="4" t="s">
        <v>39</v>
      </c>
      <c r="C700" s="4" t="s">
        <v>1177</v>
      </c>
      <c r="D700" s="4" t="s">
        <v>6</v>
      </c>
      <c r="E700" s="30" t="s">
        <v>1178</v>
      </c>
      <c r="F700" s="4" t="s">
        <v>9</v>
      </c>
      <c r="G700" s="11" t="s">
        <v>1179</v>
      </c>
      <c r="H700" s="11" t="s">
        <v>1179</v>
      </c>
      <c r="I700" s="4">
        <v>4500</v>
      </c>
      <c r="J700" s="4">
        <v>43804</v>
      </c>
      <c r="K700" s="31"/>
      <c r="L700" s="5">
        <v>43776</v>
      </c>
    </row>
    <row r="701" spans="1:12" ht="27.6" x14ac:dyDescent="0.3">
      <c r="A701" s="4">
        <v>365</v>
      </c>
      <c r="B701" s="4" t="s">
        <v>258</v>
      </c>
      <c r="C701" s="4" t="s">
        <v>1180</v>
      </c>
      <c r="D701" s="4" t="s">
        <v>6</v>
      </c>
      <c r="E701" s="30" t="s">
        <v>1181</v>
      </c>
      <c r="F701" s="4" t="s">
        <v>9</v>
      </c>
      <c r="G701" s="11" t="s">
        <v>34</v>
      </c>
      <c r="H701" s="11" t="s">
        <v>34</v>
      </c>
      <c r="I701" s="4">
        <v>1470</v>
      </c>
      <c r="J701" s="4">
        <v>44508</v>
      </c>
      <c r="K701" s="31"/>
      <c r="L701" s="5">
        <v>43777</v>
      </c>
    </row>
    <row r="702" spans="1:12" ht="27.6" x14ac:dyDescent="0.3">
      <c r="A702" s="4">
        <v>366</v>
      </c>
      <c r="B702" s="4" t="s">
        <v>150</v>
      </c>
      <c r="C702" s="4" t="s">
        <v>1182</v>
      </c>
      <c r="D702" s="4" t="s">
        <v>6</v>
      </c>
      <c r="E702" s="30" t="s">
        <v>1183</v>
      </c>
      <c r="F702" s="4" t="s">
        <v>9</v>
      </c>
      <c r="G702" s="11" t="s">
        <v>295</v>
      </c>
      <c r="H702" s="11" t="s">
        <v>295</v>
      </c>
      <c r="I702" s="4">
        <v>1020</v>
      </c>
      <c r="J702" s="4">
        <v>43791</v>
      </c>
      <c r="K702" s="31"/>
      <c r="L702" s="5">
        <v>43780</v>
      </c>
    </row>
    <row r="703" spans="1:12" ht="27.6" x14ac:dyDescent="0.3">
      <c r="A703" s="4">
        <v>367</v>
      </c>
      <c r="B703" s="4" t="s">
        <v>150</v>
      </c>
      <c r="C703" s="4" t="s">
        <v>1185</v>
      </c>
      <c r="D703" s="4" t="s">
        <v>6</v>
      </c>
      <c r="E703" s="30" t="s">
        <v>1186</v>
      </c>
      <c r="F703" s="4" t="s">
        <v>9</v>
      </c>
      <c r="G703" s="11" t="s">
        <v>826</v>
      </c>
      <c r="H703" s="11" t="s">
        <v>826</v>
      </c>
      <c r="I703" s="4">
        <v>1952</v>
      </c>
      <c r="J703" s="4">
        <v>43798</v>
      </c>
      <c r="K703" s="31"/>
      <c r="L703" s="5">
        <v>43780</v>
      </c>
    </row>
    <row r="704" spans="1:12" ht="27.6" x14ac:dyDescent="0.3">
      <c r="A704" s="4">
        <v>368</v>
      </c>
      <c r="B704" s="4" t="s">
        <v>39</v>
      </c>
      <c r="C704" s="4" t="s">
        <v>1191</v>
      </c>
      <c r="D704" s="4" t="s">
        <v>6</v>
      </c>
      <c r="E704" s="30" t="s">
        <v>1190</v>
      </c>
      <c r="F704" s="4" t="s">
        <v>9</v>
      </c>
      <c r="G704" s="11" t="s">
        <v>1192</v>
      </c>
      <c r="H704" s="11" t="s">
        <v>1192</v>
      </c>
      <c r="I704" s="4">
        <v>5040</v>
      </c>
      <c r="J704" s="4">
        <v>43803</v>
      </c>
      <c r="K704" s="31"/>
      <c r="L704" s="5">
        <v>43782</v>
      </c>
    </row>
    <row r="705" spans="1:12" ht="27.6" x14ac:dyDescent="0.3">
      <c r="A705" s="4">
        <v>369</v>
      </c>
      <c r="B705" s="4" t="s">
        <v>1194</v>
      </c>
      <c r="C705" s="4" t="s">
        <v>1193</v>
      </c>
      <c r="D705" s="4" t="s">
        <v>6</v>
      </c>
      <c r="E705" s="30" t="s">
        <v>1195</v>
      </c>
      <c r="F705" s="4" t="s">
        <v>9</v>
      </c>
      <c r="G705" s="11" t="s">
        <v>336</v>
      </c>
      <c r="H705" s="11" t="s">
        <v>336</v>
      </c>
      <c r="I705" s="4">
        <v>1010</v>
      </c>
      <c r="J705" s="4">
        <v>43794</v>
      </c>
      <c r="K705" s="31"/>
      <c r="L705" s="5">
        <v>43782</v>
      </c>
    </row>
    <row r="706" spans="1:12" ht="27.6" x14ac:dyDescent="0.3">
      <c r="A706" s="4">
        <v>370</v>
      </c>
      <c r="B706" s="4" t="s">
        <v>7</v>
      </c>
      <c r="C706" s="4" t="s">
        <v>1196</v>
      </c>
      <c r="D706" s="4" t="s">
        <v>6</v>
      </c>
      <c r="E706" s="30" t="s">
        <v>1197</v>
      </c>
      <c r="F706" s="4" t="s">
        <v>9</v>
      </c>
      <c r="G706" s="11" t="s">
        <v>1198</v>
      </c>
      <c r="H706" s="11" t="s">
        <v>1198</v>
      </c>
      <c r="I706" s="4">
        <v>16500</v>
      </c>
      <c r="J706" s="4">
        <v>43967</v>
      </c>
      <c r="K706" s="31"/>
      <c r="L706" s="5">
        <v>43782</v>
      </c>
    </row>
    <row r="707" spans="1:12" ht="27.6" x14ac:dyDescent="0.3">
      <c r="A707" s="4">
        <v>371</v>
      </c>
      <c r="B707" s="4" t="s">
        <v>14</v>
      </c>
      <c r="C707" s="4" t="s">
        <v>1199</v>
      </c>
      <c r="D707" s="4" t="s">
        <v>6</v>
      </c>
      <c r="E707" s="30" t="s">
        <v>1200</v>
      </c>
      <c r="F707" s="4" t="s">
        <v>9</v>
      </c>
      <c r="G707" s="11" t="s">
        <v>1201</v>
      </c>
      <c r="H707" s="11" t="s">
        <v>1201</v>
      </c>
      <c r="I707" s="4">
        <v>3500</v>
      </c>
      <c r="J707" s="4">
        <v>43806</v>
      </c>
      <c r="K707" s="31"/>
      <c r="L707" s="5">
        <v>43782</v>
      </c>
    </row>
    <row r="708" spans="1:12" ht="27.6" x14ac:dyDescent="0.3">
      <c r="A708" s="4">
        <v>372</v>
      </c>
      <c r="B708" s="4" t="s">
        <v>14</v>
      </c>
      <c r="C708" s="4" t="s">
        <v>1202</v>
      </c>
      <c r="D708" s="4" t="s">
        <v>6</v>
      </c>
      <c r="E708" s="30" t="s">
        <v>1203</v>
      </c>
      <c r="F708" s="4" t="s">
        <v>9</v>
      </c>
      <c r="G708" s="33" t="s">
        <v>35</v>
      </c>
      <c r="H708" s="11" t="s">
        <v>35</v>
      </c>
      <c r="I708" s="4">
        <v>2400</v>
      </c>
      <c r="J708" s="4">
        <v>43802</v>
      </c>
      <c r="K708" s="31"/>
      <c r="L708" s="5">
        <v>43782</v>
      </c>
    </row>
    <row r="709" spans="1:12" ht="22.8" customHeight="1" x14ac:dyDescent="0.3">
      <c r="A709" s="82">
        <v>373</v>
      </c>
      <c r="B709" s="82" t="s">
        <v>7</v>
      </c>
      <c r="C709" s="82" t="s">
        <v>1205</v>
      </c>
      <c r="D709" s="82" t="s">
        <v>6</v>
      </c>
      <c r="E709" s="84" t="s">
        <v>1204</v>
      </c>
      <c r="F709" s="86" t="s">
        <v>42</v>
      </c>
      <c r="G709" s="33" t="s">
        <v>1206</v>
      </c>
      <c r="H709" s="88" t="s">
        <v>1206</v>
      </c>
      <c r="I709" s="82">
        <v>20000</v>
      </c>
      <c r="J709" s="82">
        <v>43806</v>
      </c>
      <c r="K709" s="76"/>
      <c r="L709" s="79">
        <v>43782</v>
      </c>
    </row>
    <row r="710" spans="1:12" ht="23.4" customHeight="1" x14ac:dyDescent="0.3">
      <c r="A710" s="90"/>
      <c r="B710" s="90"/>
      <c r="C710" s="90"/>
      <c r="D710" s="90"/>
      <c r="E710" s="91"/>
      <c r="F710" s="92"/>
      <c r="G710" s="34" t="s">
        <v>974</v>
      </c>
      <c r="H710" s="93"/>
      <c r="I710" s="90"/>
      <c r="J710" s="90"/>
      <c r="K710" s="77"/>
      <c r="L710" s="80"/>
    </row>
    <row r="711" spans="1:12" ht="26.4" customHeight="1" x14ac:dyDescent="0.3">
      <c r="A711" s="83"/>
      <c r="B711" s="83"/>
      <c r="C711" s="83"/>
      <c r="D711" s="83"/>
      <c r="E711" s="85"/>
      <c r="F711" s="87"/>
      <c r="G711" s="25" t="s">
        <v>1207</v>
      </c>
      <c r="H711" s="89"/>
      <c r="I711" s="83"/>
      <c r="J711" s="83"/>
      <c r="K711" s="78"/>
      <c r="L711" s="81"/>
    </row>
    <row r="712" spans="1:12" ht="27.6" x14ac:dyDescent="0.3">
      <c r="A712" s="4">
        <v>374</v>
      </c>
      <c r="B712" s="4" t="s">
        <v>7</v>
      </c>
      <c r="C712" s="8" t="s">
        <v>1210</v>
      </c>
      <c r="D712" s="4" t="s">
        <v>6</v>
      </c>
      <c r="E712" s="30" t="s">
        <v>1237</v>
      </c>
      <c r="F712" s="4" t="s">
        <v>9</v>
      </c>
      <c r="G712" s="65" t="s">
        <v>1230</v>
      </c>
      <c r="H712" s="65" t="s">
        <v>1230</v>
      </c>
      <c r="I712" s="4">
        <v>30000</v>
      </c>
      <c r="J712" s="4">
        <v>43890</v>
      </c>
      <c r="K712" s="31"/>
      <c r="L712" s="5">
        <v>43783</v>
      </c>
    </row>
    <row r="713" spans="1:12" ht="27.6" x14ac:dyDescent="0.3">
      <c r="A713" s="4">
        <v>375</v>
      </c>
      <c r="B713" s="4" t="s">
        <v>7</v>
      </c>
      <c r="C713" s="56" t="s">
        <v>1208</v>
      </c>
      <c r="D713" s="4" t="s">
        <v>6</v>
      </c>
      <c r="E713" s="30" t="s">
        <v>1209</v>
      </c>
      <c r="F713" s="4" t="s">
        <v>9</v>
      </c>
      <c r="G713" s="11" t="s">
        <v>608</v>
      </c>
      <c r="H713" s="11" t="s">
        <v>608</v>
      </c>
      <c r="I713" s="4">
        <v>695</v>
      </c>
      <c r="J713" s="4">
        <v>44152</v>
      </c>
      <c r="K713" s="31"/>
      <c r="L713" s="5">
        <v>43783</v>
      </c>
    </row>
    <row r="714" spans="1:12" ht="27.6" x14ac:dyDescent="0.3">
      <c r="A714" s="4">
        <v>376</v>
      </c>
      <c r="B714" s="4" t="s">
        <v>58</v>
      </c>
      <c r="C714" s="4" t="s">
        <v>1211</v>
      </c>
      <c r="D714" s="4" t="s">
        <v>6</v>
      </c>
      <c r="E714" s="30" t="s">
        <v>1212</v>
      </c>
      <c r="F714" s="4" t="s">
        <v>9</v>
      </c>
      <c r="G714" s="11" t="s">
        <v>895</v>
      </c>
      <c r="H714" s="11" t="s">
        <v>895</v>
      </c>
      <c r="I714" s="4">
        <v>3600</v>
      </c>
      <c r="J714" s="4">
        <v>43803</v>
      </c>
      <c r="K714" s="31"/>
      <c r="L714" s="5">
        <v>43783</v>
      </c>
    </row>
    <row r="715" spans="1:12" ht="27.6" x14ac:dyDescent="0.3">
      <c r="A715" s="4">
        <v>377</v>
      </c>
      <c r="B715" s="4" t="s">
        <v>7</v>
      </c>
      <c r="C715" s="4" t="s">
        <v>1213</v>
      </c>
      <c r="D715" s="4" t="s">
        <v>6</v>
      </c>
      <c r="E715" s="30" t="s">
        <v>1214</v>
      </c>
      <c r="F715" s="4" t="s">
        <v>9</v>
      </c>
      <c r="G715" s="11" t="s">
        <v>1215</v>
      </c>
      <c r="H715" s="11" t="s">
        <v>1215</v>
      </c>
      <c r="I715" s="4">
        <v>35000</v>
      </c>
      <c r="J715" s="4">
        <v>43967</v>
      </c>
      <c r="K715" s="31"/>
      <c r="L715" s="5">
        <v>43783</v>
      </c>
    </row>
    <row r="716" spans="1:12" ht="27.6" x14ac:dyDescent="0.3">
      <c r="A716" s="4">
        <v>378</v>
      </c>
      <c r="B716" s="4" t="s">
        <v>7</v>
      </c>
      <c r="C716" s="4" t="s">
        <v>1217</v>
      </c>
      <c r="D716" s="4" t="s">
        <v>6</v>
      </c>
      <c r="E716" s="30" t="s">
        <v>1216</v>
      </c>
      <c r="F716" s="4" t="s">
        <v>9</v>
      </c>
      <c r="G716" s="11" t="s">
        <v>1218</v>
      </c>
      <c r="H716" s="11" t="s">
        <v>1218</v>
      </c>
      <c r="I716" s="4">
        <v>7500</v>
      </c>
      <c r="J716" s="4">
        <v>43982</v>
      </c>
      <c r="K716" s="31"/>
      <c r="L716" s="5">
        <v>43783</v>
      </c>
    </row>
    <row r="717" spans="1:12" ht="27.6" x14ac:dyDescent="0.3">
      <c r="A717" s="4">
        <v>379</v>
      </c>
      <c r="B717" s="4" t="s">
        <v>7</v>
      </c>
      <c r="C717" s="4" t="s">
        <v>1219</v>
      </c>
      <c r="D717" s="4" t="s">
        <v>6</v>
      </c>
      <c r="E717" s="30" t="s">
        <v>1221</v>
      </c>
      <c r="F717" s="4" t="s">
        <v>9</v>
      </c>
      <c r="G717" s="11" t="s">
        <v>1220</v>
      </c>
      <c r="H717" s="11" t="s">
        <v>1220</v>
      </c>
      <c r="I717" s="4">
        <v>17500</v>
      </c>
      <c r="J717" s="4">
        <v>43524</v>
      </c>
      <c r="K717" s="31"/>
      <c r="L717" s="5">
        <v>43783</v>
      </c>
    </row>
    <row r="718" spans="1:12" ht="27.6" x14ac:dyDescent="0.3">
      <c r="A718" s="4">
        <v>380</v>
      </c>
      <c r="B718" s="4" t="s">
        <v>1194</v>
      </c>
      <c r="C718" s="4" t="s">
        <v>1222</v>
      </c>
      <c r="D718" s="4" t="s">
        <v>6</v>
      </c>
      <c r="E718" s="30" t="s">
        <v>1223</v>
      </c>
      <c r="F718" s="4" t="s">
        <v>9</v>
      </c>
      <c r="G718" s="11" t="s">
        <v>35</v>
      </c>
      <c r="H718" s="11" t="s">
        <v>35</v>
      </c>
      <c r="I718" s="4">
        <v>3000</v>
      </c>
      <c r="J718" s="4">
        <v>43806</v>
      </c>
      <c r="K718" s="31"/>
      <c r="L718" s="5">
        <v>43783</v>
      </c>
    </row>
    <row r="719" spans="1:12" ht="27.6" x14ac:dyDescent="0.3">
      <c r="A719" s="4">
        <v>381</v>
      </c>
      <c r="B719" s="4" t="s">
        <v>150</v>
      </c>
      <c r="C719" s="4" t="s">
        <v>1224</v>
      </c>
      <c r="D719" s="4" t="s">
        <v>6</v>
      </c>
      <c r="E719" s="30" t="s">
        <v>1226</v>
      </c>
      <c r="F719" s="4" t="s">
        <v>9</v>
      </c>
      <c r="G719" s="33" t="s">
        <v>1229</v>
      </c>
      <c r="H719" s="11" t="s">
        <v>1225</v>
      </c>
      <c r="I719" s="4">
        <v>11400</v>
      </c>
      <c r="J719" s="4">
        <v>43806</v>
      </c>
      <c r="K719" s="31"/>
      <c r="L719" s="5">
        <v>43784</v>
      </c>
    </row>
    <row r="720" spans="1:12" ht="30" customHeight="1" x14ac:dyDescent="0.3">
      <c r="A720" s="82">
        <v>382</v>
      </c>
      <c r="B720" s="82" t="s">
        <v>58</v>
      </c>
      <c r="C720" s="82" t="s">
        <v>1227</v>
      </c>
      <c r="D720" s="82" t="s">
        <v>6</v>
      </c>
      <c r="E720" s="84" t="s">
        <v>1228</v>
      </c>
      <c r="F720" s="86" t="s">
        <v>42</v>
      </c>
      <c r="G720" s="66" t="s">
        <v>1238</v>
      </c>
      <c r="H720" s="88" t="s">
        <v>542</v>
      </c>
      <c r="I720" s="82">
        <v>22000</v>
      </c>
      <c r="J720" s="82">
        <v>43806</v>
      </c>
      <c r="K720" s="76"/>
      <c r="L720" s="79">
        <v>43784</v>
      </c>
    </row>
    <row r="721" spans="1:12" ht="30" customHeight="1" x14ac:dyDescent="0.3">
      <c r="A721" s="83"/>
      <c r="B721" s="83"/>
      <c r="C721" s="83"/>
      <c r="D721" s="83"/>
      <c r="E721" s="85"/>
      <c r="F721" s="87"/>
      <c r="G721" s="25" t="s">
        <v>542</v>
      </c>
      <c r="H721" s="89"/>
      <c r="I721" s="83"/>
      <c r="J721" s="83"/>
      <c r="K721" s="78"/>
      <c r="L721" s="81"/>
    </row>
    <row r="722" spans="1:12" ht="27.6" x14ac:dyDescent="0.3">
      <c r="A722" s="4">
        <v>383</v>
      </c>
      <c r="B722" s="4" t="s">
        <v>150</v>
      </c>
      <c r="C722" s="4" t="s">
        <v>1231</v>
      </c>
      <c r="D722" s="4" t="s">
        <v>6</v>
      </c>
      <c r="E722" s="30" t="s">
        <v>1232</v>
      </c>
      <c r="F722" s="4" t="s">
        <v>9</v>
      </c>
      <c r="G722" s="25" t="s">
        <v>1112</v>
      </c>
      <c r="H722" s="11" t="s">
        <v>1112</v>
      </c>
      <c r="I722" s="4">
        <v>24000</v>
      </c>
      <c r="J722" s="4">
        <v>43967</v>
      </c>
      <c r="K722" s="31"/>
      <c r="L722" s="5">
        <v>43784</v>
      </c>
    </row>
    <row r="723" spans="1:12" ht="27.6" x14ac:dyDescent="0.3">
      <c r="A723" s="4">
        <v>384</v>
      </c>
      <c r="B723" s="4" t="s">
        <v>39</v>
      </c>
      <c r="C723" s="4" t="s">
        <v>1233</v>
      </c>
      <c r="D723" s="4" t="s">
        <v>6</v>
      </c>
      <c r="E723" s="30" t="s">
        <v>1234</v>
      </c>
      <c r="F723" s="4" t="s">
        <v>9</v>
      </c>
      <c r="G723" s="11" t="s">
        <v>1235</v>
      </c>
      <c r="H723" s="11" t="s">
        <v>1235</v>
      </c>
      <c r="I723" s="4">
        <v>3500</v>
      </c>
      <c r="J723" s="4">
        <v>43805</v>
      </c>
      <c r="K723" s="31">
        <v>3464</v>
      </c>
      <c r="L723" s="5">
        <v>43784</v>
      </c>
    </row>
    <row r="724" spans="1:12" ht="27.6" x14ac:dyDescent="0.3">
      <c r="A724" s="4">
        <v>385</v>
      </c>
      <c r="B724" s="4" t="s">
        <v>39</v>
      </c>
      <c r="C724" s="4" t="s">
        <v>1239</v>
      </c>
      <c r="D724" s="4" t="s">
        <v>6</v>
      </c>
      <c r="E724" s="30" t="s">
        <v>1240</v>
      </c>
      <c r="F724" s="4" t="s">
        <v>9</v>
      </c>
      <c r="G724" s="11" t="s">
        <v>1241</v>
      </c>
      <c r="H724" s="11" t="s">
        <v>1241</v>
      </c>
      <c r="I724" s="4">
        <v>2815</v>
      </c>
      <c r="J724" s="4">
        <v>43803</v>
      </c>
      <c r="K724" s="31"/>
      <c r="L724" s="5">
        <v>43787</v>
      </c>
    </row>
    <row r="725" spans="1:12" ht="27.6" x14ac:dyDescent="0.3">
      <c r="A725" s="4">
        <v>386</v>
      </c>
      <c r="B725" s="4" t="s">
        <v>7</v>
      </c>
      <c r="C725" s="4" t="s">
        <v>1243</v>
      </c>
      <c r="D725" s="4" t="s">
        <v>6</v>
      </c>
      <c r="E725" s="30" t="s">
        <v>1244</v>
      </c>
      <c r="F725" s="4" t="s">
        <v>9</v>
      </c>
      <c r="G725" s="11" t="s">
        <v>1245</v>
      </c>
      <c r="H725" s="11" t="s">
        <v>1245</v>
      </c>
      <c r="I725" s="4">
        <v>950</v>
      </c>
      <c r="J725" s="4">
        <v>43816</v>
      </c>
      <c r="K725" s="31"/>
      <c r="L725" s="5">
        <v>43787</v>
      </c>
    </row>
    <row r="726" spans="1:12" ht="27.6" x14ac:dyDescent="0.3">
      <c r="A726" s="4">
        <v>387</v>
      </c>
      <c r="B726" s="4" t="s">
        <v>58</v>
      </c>
      <c r="C726" s="4" t="s">
        <v>1246</v>
      </c>
      <c r="D726" s="4" t="s">
        <v>6</v>
      </c>
      <c r="E726" s="30" t="s">
        <v>1247</v>
      </c>
      <c r="F726" s="4" t="s">
        <v>9</v>
      </c>
      <c r="G726" s="11" t="s">
        <v>331</v>
      </c>
      <c r="H726" s="11" t="s">
        <v>331</v>
      </c>
      <c r="I726" s="4">
        <v>1900</v>
      </c>
      <c r="J726" s="4">
        <v>43806</v>
      </c>
      <c r="K726" s="31"/>
      <c r="L726" s="5">
        <v>43787</v>
      </c>
    </row>
    <row r="727" spans="1:12" ht="27.6" x14ac:dyDescent="0.3">
      <c r="A727" s="4">
        <v>388</v>
      </c>
      <c r="B727" s="4" t="s">
        <v>58</v>
      </c>
      <c r="C727" s="4" t="s">
        <v>1248</v>
      </c>
      <c r="D727" s="4" t="s">
        <v>6</v>
      </c>
      <c r="E727" s="30" t="s">
        <v>1249</v>
      </c>
      <c r="F727" s="4" t="s">
        <v>9</v>
      </c>
      <c r="G727" s="11" t="s">
        <v>69</v>
      </c>
      <c r="H727" s="11" t="s">
        <v>69</v>
      </c>
      <c r="I727" s="4">
        <v>1250</v>
      </c>
      <c r="J727" s="4">
        <v>43806</v>
      </c>
      <c r="K727" s="31"/>
      <c r="L727" s="5">
        <v>43787</v>
      </c>
    </row>
    <row r="728" spans="1:12" ht="27.6" x14ac:dyDescent="0.3">
      <c r="A728" s="4">
        <v>389</v>
      </c>
      <c r="B728" s="4" t="s">
        <v>150</v>
      </c>
      <c r="C728" s="4" t="s">
        <v>1250</v>
      </c>
      <c r="D728" s="4" t="s">
        <v>6</v>
      </c>
      <c r="E728" s="30" t="s">
        <v>1251</v>
      </c>
      <c r="F728" s="4" t="s">
        <v>9</v>
      </c>
      <c r="G728" s="11" t="s">
        <v>238</v>
      </c>
      <c r="H728" s="11" t="s">
        <v>238</v>
      </c>
      <c r="I728" s="4">
        <v>500</v>
      </c>
      <c r="J728" s="4">
        <v>43804</v>
      </c>
      <c r="K728" s="31">
        <v>500</v>
      </c>
      <c r="L728" s="5">
        <v>43787</v>
      </c>
    </row>
    <row r="729" spans="1:12" ht="27.6" x14ac:dyDescent="0.3">
      <c r="A729" s="4">
        <v>390</v>
      </c>
      <c r="B729" s="4" t="s">
        <v>150</v>
      </c>
      <c r="C729" s="4" t="s">
        <v>1252</v>
      </c>
      <c r="D729" s="4" t="s">
        <v>6</v>
      </c>
      <c r="E729" s="30" t="s">
        <v>1253</v>
      </c>
      <c r="F729" s="4" t="s">
        <v>9</v>
      </c>
      <c r="G729" s="11" t="s">
        <v>1254</v>
      </c>
      <c r="H729" s="11" t="s">
        <v>1254</v>
      </c>
      <c r="I729" s="4">
        <v>2520</v>
      </c>
      <c r="J729" s="4">
        <v>43806</v>
      </c>
      <c r="K729" s="31"/>
      <c r="L729" s="5">
        <v>43788</v>
      </c>
    </row>
    <row r="730" spans="1:12" ht="27.6" x14ac:dyDescent="0.3">
      <c r="A730" s="4">
        <v>391</v>
      </c>
      <c r="B730" s="4" t="s">
        <v>211</v>
      </c>
      <c r="C730" s="4" t="s">
        <v>1260</v>
      </c>
      <c r="D730" s="4" t="s">
        <v>6</v>
      </c>
      <c r="E730" s="30" t="s">
        <v>1261</v>
      </c>
      <c r="F730" s="4" t="s">
        <v>9</v>
      </c>
      <c r="G730" s="11" t="s">
        <v>875</v>
      </c>
      <c r="H730" s="11" t="s">
        <v>875</v>
      </c>
      <c r="I730" s="67">
        <v>1112</v>
      </c>
      <c r="J730" s="4">
        <v>43808</v>
      </c>
      <c r="K730" s="31"/>
      <c r="L730" s="5">
        <v>43788</v>
      </c>
    </row>
    <row r="731" spans="1:12" ht="27.6" x14ac:dyDescent="0.3">
      <c r="A731" s="4">
        <v>392</v>
      </c>
      <c r="B731" s="4" t="s">
        <v>39</v>
      </c>
      <c r="C731" s="4" t="s">
        <v>1263</v>
      </c>
      <c r="D731" s="4" t="s">
        <v>6</v>
      </c>
      <c r="E731" s="30" t="s">
        <v>1262</v>
      </c>
      <c r="F731" s="4" t="s">
        <v>9</v>
      </c>
      <c r="G731" s="11" t="s">
        <v>246</v>
      </c>
      <c r="H731" s="11" t="s">
        <v>246</v>
      </c>
      <c r="I731" s="4">
        <v>5600</v>
      </c>
      <c r="J731" s="4">
        <v>43807</v>
      </c>
      <c r="K731" s="31"/>
      <c r="L731" s="5">
        <v>43788</v>
      </c>
    </row>
    <row r="732" spans="1:12" ht="27.6" x14ac:dyDescent="0.3">
      <c r="A732" s="4">
        <v>393</v>
      </c>
      <c r="B732" s="4" t="s">
        <v>150</v>
      </c>
      <c r="C732" s="4" t="s">
        <v>1264</v>
      </c>
      <c r="D732" s="4" t="s">
        <v>6</v>
      </c>
      <c r="E732" s="30" t="s">
        <v>1265</v>
      </c>
      <c r="F732" s="4" t="s">
        <v>9</v>
      </c>
      <c r="G732" s="11" t="s">
        <v>313</v>
      </c>
      <c r="H732" s="11" t="s">
        <v>313</v>
      </c>
      <c r="I732" s="4">
        <v>2400</v>
      </c>
      <c r="J732" s="4">
        <v>43807</v>
      </c>
      <c r="K732" s="31"/>
      <c r="L732" s="5">
        <v>43789</v>
      </c>
    </row>
    <row r="733" spans="1:12" ht="27.6" x14ac:dyDescent="0.3">
      <c r="A733" s="4">
        <v>394</v>
      </c>
      <c r="B733" s="4" t="s">
        <v>7</v>
      </c>
      <c r="C733" s="4" t="s">
        <v>1267</v>
      </c>
      <c r="D733" s="4" t="s">
        <v>6</v>
      </c>
      <c r="E733" s="30" t="s">
        <v>1268</v>
      </c>
      <c r="F733" s="4" t="s">
        <v>9</v>
      </c>
      <c r="G733" s="11" t="s">
        <v>193</v>
      </c>
      <c r="H733" s="11" t="s">
        <v>193</v>
      </c>
      <c r="I733" s="4">
        <v>3075</v>
      </c>
      <c r="J733" s="4">
        <v>43808</v>
      </c>
      <c r="K733" s="31"/>
      <c r="L733" s="5">
        <v>43790</v>
      </c>
    </row>
    <row r="734" spans="1:12" ht="27.6" x14ac:dyDescent="0.3">
      <c r="A734" s="4">
        <v>395</v>
      </c>
      <c r="B734" s="4" t="s">
        <v>7</v>
      </c>
      <c r="C734" s="4" t="s">
        <v>1266</v>
      </c>
      <c r="D734" s="4" t="s">
        <v>6</v>
      </c>
      <c r="E734" s="30" t="s">
        <v>1269</v>
      </c>
      <c r="F734" s="4" t="s">
        <v>9</v>
      </c>
      <c r="G734" s="11" t="s">
        <v>243</v>
      </c>
      <c r="H734" s="11" t="s">
        <v>243</v>
      </c>
      <c r="I734" s="4">
        <v>13000</v>
      </c>
      <c r="J734" s="4">
        <v>43808</v>
      </c>
      <c r="K734" s="31"/>
      <c r="L734" s="5">
        <v>43790</v>
      </c>
    </row>
    <row r="735" spans="1:12" ht="27.6" x14ac:dyDescent="0.3">
      <c r="A735" s="4">
        <v>396</v>
      </c>
      <c r="B735" s="4" t="s">
        <v>7</v>
      </c>
      <c r="C735" s="4" t="s">
        <v>1270</v>
      </c>
      <c r="D735" s="4" t="s">
        <v>6</v>
      </c>
      <c r="E735" s="30" t="s">
        <v>1271</v>
      </c>
      <c r="F735" s="4" t="s">
        <v>9</v>
      </c>
      <c r="G735" s="11" t="s">
        <v>1272</v>
      </c>
      <c r="H735" s="11" t="s">
        <v>1272</v>
      </c>
      <c r="I735" s="4">
        <v>4585</v>
      </c>
      <c r="J735" s="4">
        <v>43808</v>
      </c>
      <c r="K735" s="31"/>
      <c r="L735" s="5">
        <v>43790</v>
      </c>
    </row>
    <row r="736" spans="1:12" ht="27.6" x14ac:dyDescent="0.3">
      <c r="A736" s="4">
        <v>397</v>
      </c>
      <c r="B736" s="4" t="s">
        <v>58</v>
      </c>
      <c r="C736" s="4" t="s">
        <v>1274</v>
      </c>
      <c r="D736" s="4" t="s">
        <v>6</v>
      </c>
      <c r="E736" s="30" t="s">
        <v>1273</v>
      </c>
      <c r="F736" s="4" t="s">
        <v>9</v>
      </c>
      <c r="G736" s="11" t="s">
        <v>281</v>
      </c>
      <c r="H736" s="11" t="s">
        <v>281</v>
      </c>
      <c r="I736" s="4">
        <v>350</v>
      </c>
      <c r="J736" s="4">
        <v>43803</v>
      </c>
      <c r="K736" s="31"/>
      <c r="L736" s="5">
        <v>43790</v>
      </c>
    </row>
    <row r="737" spans="1:12" ht="27.6" x14ac:dyDescent="0.3">
      <c r="A737" s="4">
        <v>398</v>
      </c>
      <c r="B737" s="4" t="s">
        <v>53</v>
      </c>
      <c r="C737" s="4" t="s">
        <v>1276</v>
      </c>
      <c r="D737" s="4" t="s">
        <v>6</v>
      </c>
      <c r="E737" s="30" t="s">
        <v>1275</v>
      </c>
      <c r="F737" s="4" t="s">
        <v>9</v>
      </c>
      <c r="G737" s="11" t="s">
        <v>404</v>
      </c>
      <c r="H737" s="11" t="s">
        <v>404</v>
      </c>
      <c r="I737" s="4">
        <v>1500</v>
      </c>
      <c r="J737" s="4">
        <v>43807</v>
      </c>
      <c r="K737" s="31"/>
      <c r="L737" s="5">
        <v>43791</v>
      </c>
    </row>
    <row r="738" spans="1:12" ht="27.6" x14ac:dyDescent="0.3">
      <c r="A738" s="4">
        <v>399</v>
      </c>
      <c r="B738" s="4" t="s">
        <v>53</v>
      </c>
      <c r="C738" s="4" t="s">
        <v>1277</v>
      </c>
      <c r="D738" s="4" t="s">
        <v>6</v>
      </c>
      <c r="E738" s="30" t="s">
        <v>1278</v>
      </c>
      <c r="F738" s="4" t="s">
        <v>9</v>
      </c>
      <c r="G738" s="11" t="s">
        <v>1189</v>
      </c>
      <c r="H738" s="11" t="s">
        <v>1189</v>
      </c>
      <c r="I738" s="4">
        <v>406.5</v>
      </c>
      <c r="J738" s="4">
        <v>43802</v>
      </c>
      <c r="K738" s="31"/>
      <c r="L738" s="5">
        <v>43794</v>
      </c>
    </row>
    <row r="739" spans="1:12" ht="27.6" x14ac:dyDescent="0.3">
      <c r="A739" s="4">
        <v>400</v>
      </c>
      <c r="B739" s="4" t="s">
        <v>258</v>
      </c>
      <c r="C739" s="4" t="s">
        <v>1279</v>
      </c>
      <c r="D739" s="4" t="s">
        <v>6</v>
      </c>
      <c r="E739" s="30" t="s">
        <v>1280</v>
      </c>
      <c r="F739" s="4" t="s">
        <v>9</v>
      </c>
      <c r="G739" s="11" t="s">
        <v>609</v>
      </c>
      <c r="H739" s="11" t="s">
        <v>609</v>
      </c>
      <c r="I739" s="4">
        <v>20000</v>
      </c>
      <c r="J739" s="4">
        <v>43807</v>
      </c>
      <c r="K739" s="31"/>
      <c r="L739" s="5">
        <v>43794</v>
      </c>
    </row>
    <row r="740" spans="1:12" ht="27.6" x14ac:dyDescent="0.3">
      <c r="A740" s="4">
        <v>401</v>
      </c>
      <c r="B740" s="4" t="s">
        <v>39</v>
      </c>
      <c r="C740" s="4" t="s">
        <v>1281</v>
      </c>
      <c r="D740" s="4" t="s">
        <v>6</v>
      </c>
      <c r="E740" s="30" t="s">
        <v>1282</v>
      </c>
      <c r="F740" s="4" t="s">
        <v>9</v>
      </c>
      <c r="G740" s="11" t="s">
        <v>1283</v>
      </c>
      <c r="H740" s="11" t="s">
        <v>1283</v>
      </c>
      <c r="I740" s="4">
        <v>2200</v>
      </c>
      <c r="J740" s="4">
        <v>43807</v>
      </c>
      <c r="K740" s="31"/>
      <c r="L740" s="5">
        <v>43794</v>
      </c>
    </row>
    <row r="741" spans="1:12" ht="27.6" x14ac:dyDescent="0.3">
      <c r="A741" s="4">
        <v>402</v>
      </c>
      <c r="B741" s="4" t="s">
        <v>29</v>
      </c>
      <c r="C741" s="4" t="s">
        <v>1284</v>
      </c>
      <c r="D741" s="4" t="s">
        <v>6</v>
      </c>
      <c r="E741" s="30" t="s">
        <v>1285</v>
      </c>
      <c r="F741" s="4" t="s">
        <v>9</v>
      </c>
      <c r="G741" s="11" t="s">
        <v>372</v>
      </c>
      <c r="H741" s="11" t="s">
        <v>372</v>
      </c>
      <c r="I741" s="4">
        <v>1930</v>
      </c>
      <c r="J741" s="4">
        <v>43811</v>
      </c>
      <c r="K741" s="31"/>
      <c r="L741" s="5">
        <v>43794</v>
      </c>
    </row>
    <row r="742" spans="1:12" ht="27.6" x14ac:dyDescent="0.3">
      <c r="A742" s="4">
        <v>403</v>
      </c>
      <c r="B742" s="4" t="s">
        <v>53</v>
      </c>
      <c r="C742" s="4" t="s">
        <v>1286</v>
      </c>
      <c r="D742" s="4" t="s">
        <v>6</v>
      </c>
      <c r="E742" s="30" t="s">
        <v>1287</v>
      </c>
      <c r="F742" s="4" t="s">
        <v>9</v>
      </c>
      <c r="G742" s="11" t="s">
        <v>56</v>
      </c>
      <c r="H742" s="11" t="s">
        <v>56</v>
      </c>
      <c r="I742" s="4">
        <v>811</v>
      </c>
      <c r="J742" s="4">
        <v>44165</v>
      </c>
      <c r="K742" s="31"/>
      <c r="L742" s="5">
        <v>43794</v>
      </c>
    </row>
    <row r="743" spans="1:12" ht="27.6" x14ac:dyDescent="0.3">
      <c r="A743" s="4">
        <v>404</v>
      </c>
      <c r="B743" s="4" t="s">
        <v>258</v>
      </c>
      <c r="C743" s="68" t="s">
        <v>1288</v>
      </c>
      <c r="D743" s="4" t="s">
        <v>6</v>
      </c>
      <c r="E743" s="30" t="s">
        <v>1289</v>
      </c>
      <c r="F743" s="4" t="s">
        <v>9</v>
      </c>
      <c r="G743" s="11" t="s">
        <v>1290</v>
      </c>
      <c r="H743" s="11" t="s">
        <v>1290</v>
      </c>
      <c r="I743" s="4">
        <v>30000</v>
      </c>
      <c r="J743" s="4">
        <v>44012</v>
      </c>
      <c r="K743" s="31"/>
      <c r="L743" s="5">
        <v>43795</v>
      </c>
    </row>
    <row r="744" spans="1:12" ht="27.6" x14ac:dyDescent="0.3">
      <c r="A744" s="4">
        <v>405</v>
      </c>
      <c r="B744" s="4" t="s">
        <v>150</v>
      </c>
      <c r="C744" s="4" t="s">
        <v>1292</v>
      </c>
      <c r="D744" s="4" t="s">
        <v>6</v>
      </c>
      <c r="E744" s="30" t="s">
        <v>1291</v>
      </c>
      <c r="F744" s="4" t="s">
        <v>9</v>
      </c>
      <c r="G744" s="11" t="s">
        <v>1293</v>
      </c>
      <c r="H744" s="11" t="s">
        <v>1293</v>
      </c>
      <c r="I744" s="4">
        <v>1425</v>
      </c>
      <c r="J744" s="4">
        <v>43808</v>
      </c>
      <c r="K744" s="31"/>
      <c r="L744" s="5">
        <v>43796</v>
      </c>
    </row>
    <row r="745" spans="1:12" ht="27.6" x14ac:dyDescent="0.3">
      <c r="A745" s="4">
        <v>406</v>
      </c>
      <c r="B745" s="4" t="s">
        <v>150</v>
      </c>
      <c r="C745" s="4" t="s">
        <v>1294</v>
      </c>
      <c r="D745" s="4" t="s">
        <v>6</v>
      </c>
      <c r="E745" s="30" t="s">
        <v>1296</v>
      </c>
      <c r="F745" s="4" t="s">
        <v>9</v>
      </c>
      <c r="G745" s="11" t="s">
        <v>1295</v>
      </c>
      <c r="H745" s="11" t="s">
        <v>1295</v>
      </c>
      <c r="I745" s="4">
        <v>262</v>
      </c>
      <c r="J745" s="4">
        <v>43805</v>
      </c>
      <c r="K745" s="31"/>
      <c r="L745" s="5">
        <v>43796</v>
      </c>
    </row>
    <row r="746" spans="1:12" ht="27.6" x14ac:dyDescent="0.3">
      <c r="A746" s="4">
        <v>407</v>
      </c>
      <c r="B746" s="4" t="s">
        <v>53</v>
      </c>
      <c r="C746" s="4" t="s">
        <v>1297</v>
      </c>
      <c r="D746" s="4" t="s">
        <v>6</v>
      </c>
      <c r="E746" s="30" t="s">
        <v>1298</v>
      </c>
      <c r="F746" s="4" t="s">
        <v>9</v>
      </c>
      <c r="G746" s="11" t="s">
        <v>80</v>
      </c>
      <c r="H746" s="11" t="s">
        <v>80</v>
      </c>
      <c r="I746" s="4">
        <v>950</v>
      </c>
      <c r="J746" s="4">
        <v>43807</v>
      </c>
      <c r="K746" s="31"/>
      <c r="L746" s="5">
        <v>43796</v>
      </c>
    </row>
    <row r="747" spans="1:12" ht="27.6" x14ac:dyDescent="0.3">
      <c r="A747" s="4">
        <v>408</v>
      </c>
      <c r="B747" s="4" t="s">
        <v>14</v>
      </c>
      <c r="C747" s="4" t="s">
        <v>1299</v>
      </c>
      <c r="D747" s="4" t="s">
        <v>6</v>
      </c>
      <c r="E747" s="30" t="s">
        <v>1300</v>
      </c>
      <c r="F747" s="4" t="s">
        <v>9</v>
      </c>
      <c r="G747" s="11" t="s">
        <v>1301</v>
      </c>
      <c r="H747" s="11" t="s">
        <v>1301</v>
      </c>
      <c r="I747" s="4">
        <v>1000</v>
      </c>
      <c r="J747" s="4">
        <v>44012</v>
      </c>
      <c r="K747" s="31"/>
      <c r="L747" s="5">
        <v>43797</v>
      </c>
    </row>
    <row r="748" spans="1:12" ht="27.6" x14ac:dyDescent="0.3">
      <c r="A748" s="4">
        <v>409</v>
      </c>
      <c r="B748" s="4" t="s">
        <v>258</v>
      </c>
      <c r="C748" s="4" t="s">
        <v>1302</v>
      </c>
      <c r="D748" s="4" t="s">
        <v>6</v>
      </c>
      <c r="E748" s="30" t="s">
        <v>1303</v>
      </c>
      <c r="F748" s="4" t="s">
        <v>9</v>
      </c>
      <c r="G748" s="11" t="s">
        <v>608</v>
      </c>
      <c r="H748" s="11" t="s">
        <v>608</v>
      </c>
      <c r="I748" s="4">
        <v>436</v>
      </c>
      <c r="J748" s="4">
        <v>43807</v>
      </c>
      <c r="K748" s="31"/>
      <c r="L748" s="5">
        <v>43797</v>
      </c>
    </row>
    <row r="749" spans="1:12" ht="27.6" x14ac:dyDescent="0.3">
      <c r="A749" s="4">
        <v>410</v>
      </c>
      <c r="B749" s="4" t="s">
        <v>53</v>
      </c>
      <c r="C749" s="4" t="s">
        <v>1304</v>
      </c>
      <c r="D749" s="4" t="s">
        <v>6</v>
      </c>
      <c r="E749" s="30" t="s">
        <v>1305</v>
      </c>
      <c r="F749" s="4" t="s">
        <v>9</v>
      </c>
      <c r="G749" s="11" t="s">
        <v>1306</v>
      </c>
      <c r="H749" s="11" t="s">
        <v>1306</v>
      </c>
      <c r="I749" s="4">
        <v>1870</v>
      </c>
      <c r="J749" s="4">
        <v>44196</v>
      </c>
      <c r="K749" s="31"/>
      <c r="L749" s="5">
        <v>43798</v>
      </c>
    </row>
    <row r="750" spans="1:12" ht="30" customHeight="1" x14ac:dyDescent="0.3">
      <c r="A750" s="94">
        <v>411</v>
      </c>
      <c r="B750" s="82" t="s">
        <v>39</v>
      </c>
      <c r="C750" s="82" t="s">
        <v>1309</v>
      </c>
      <c r="D750" s="97" t="s">
        <v>6</v>
      </c>
      <c r="E750" s="100" t="s">
        <v>1308</v>
      </c>
      <c r="F750" s="103" t="s">
        <v>42</v>
      </c>
      <c r="G750" s="40" t="s">
        <v>256</v>
      </c>
      <c r="H750" s="84" t="s">
        <v>1307</v>
      </c>
      <c r="I750" s="82">
        <v>1050</v>
      </c>
      <c r="J750" s="82" t="s">
        <v>257</v>
      </c>
      <c r="K750" s="76">
        <v>1012.73</v>
      </c>
      <c r="L750" s="79">
        <v>43798</v>
      </c>
    </row>
    <row r="751" spans="1:12" ht="30" customHeight="1" x14ac:dyDescent="0.3">
      <c r="A751" s="95"/>
      <c r="B751" s="90"/>
      <c r="C751" s="90"/>
      <c r="D751" s="98"/>
      <c r="E751" s="101"/>
      <c r="F751" s="103"/>
      <c r="G751" s="41" t="s">
        <v>761</v>
      </c>
      <c r="H751" s="91"/>
      <c r="I751" s="90"/>
      <c r="J751" s="90"/>
      <c r="K751" s="77"/>
      <c r="L751" s="80"/>
    </row>
    <row r="752" spans="1:12" ht="30" customHeight="1" x14ac:dyDescent="0.3">
      <c r="A752" s="96"/>
      <c r="B752" s="83"/>
      <c r="C752" s="83"/>
      <c r="D752" s="99"/>
      <c r="E752" s="102"/>
      <c r="F752" s="103"/>
      <c r="G752" s="42" t="s">
        <v>1307</v>
      </c>
      <c r="H752" s="85"/>
      <c r="I752" s="83"/>
      <c r="J752" s="83"/>
      <c r="K752" s="78"/>
      <c r="L752" s="81"/>
    </row>
    <row r="753" spans="1:12" ht="27.6" x14ac:dyDescent="0.3">
      <c r="A753" s="4">
        <v>412</v>
      </c>
      <c r="B753" s="4" t="s">
        <v>7</v>
      </c>
      <c r="C753" s="4" t="s">
        <v>1310</v>
      </c>
      <c r="D753" s="4" t="s">
        <v>6</v>
      </c>
      <c r="E753" s="30" t="s">
        <v>1311</v>
      </c>
      <c r="F753" s="4" t="s">
        <v>9</v>
      </c>
      <c r="G753" s="11" t="s">
        <v>1009</v>
      </c>
      <c r="H753" s="11" t="s">
        <v>1009</v>
      </c>
      <c r="I753" s="4">
        <v>22400</v>
      </c>
      <c r="J753" s="4">
        <v>43982</v>
      </c>
      <c r="K753" s="31"/>
      <c r="L753" s="5">
        <v>43798</v>
      </c>
    </row>
    <row r="754" spans="1:12" ht="27.6" x14ac:dyDescent="0.3">
      <c r="A754" s="4">
        <v>413</v>
      </c>
      <c r="B754" s="4" t="s">
        <v>39</v>
      </c>
      <c r="C754" s="4" t="s">
        <v>1312</v>
      </c>
      <c r="D754" s="4" t="s">
        <v>6</v>
      </c>
      <c r="E754" s="30" t="s">
        <v>1313</v>
      </c>
      <c r="F754" s="4" t="s">
        <v>9</v>
      </c>
      <c r="G754" s="11" t="s">
        <v>855</v>
      </c>
      <c r="H754" s="11" t="s">
        <v>364</v>
      </c>
      <c r="I754" s="4">
        <v>3500</v>
      </c>
      <c r="J754" s="4">
        <v>43802</v>
      </c>
      <c r="K754" s="31"/>
      <c r="L754" s="5">
        <v>43798</v>
      </c>
    </row>
    <row r="755" spans="1:12" ht="27.6" x14ac:dyDescent="0.3">
      <c r="A755" s="4">
        <v>414</v>
      </c>
      <c r="B755" s="4" t="s">
        <v>29</v>
      </c>
      <c r="C755" s="4" t="s">
        <v>1314</v>
      </c>
      <c r="D755" s="4" t="s">
        <v>6</v>
      </c>
      <c r="E755" s="30" t="s">
        <v>1315</v>
      </c>
      <c r="F755" s="4" t="s">
        <v>9</v>
      </c>
      <c r="G755" s="11" t="s">
        <v>1316</v>
      </c>
      <c r="H755" s="11" t="s">
        <v>1316</v>
      </c>
      <c r="I755" s="4">
        <v>1800</v>
      </c>
      <c r="J755" s="4">
        <v>43802</v>
      </c>
      <c r="K755" s="31"/>
      <c r="L755" s="5">
        <v>43798</v>
      </c>
    </row>
    <row r="756" spans="1:12" ht="27.6" x14ac:dyDescent="0.3">
      <c r="A756" s="4">
        <v>415</v>
      </c>
      <c r="B756" s="4" t="s">
        <v>14</v>
      </c>
      <c r="C756" s="4" t="s">
        <v>1317</v>
      </c>
      <c r="D756" s="4" t="s">
        <v>6</v>
      </c>
      <c r="E756" s="11" t="s">
        <v>1320</v>
      </c>
      <c r="F756" s="4" t="s">
        <v>9</v>
      </c>
      <c r="G756" s="11" t="s">
        <v>206</v>
      </c>
      <c r="H756" s="11" t="s">
        <v>206</v>
      </c>
      <c r="I756" s="4">
        <v>3000</v>
      </c>
      <c r="J756" s="4">
        <v>43898</v>
      </c>
      <c r="K756" s="31"/>
      <c r="L756" s="5">
        <v>43802</v>
      </c>
    </row>
    <row r="757" spans="1:12" ht="27.6" x14ac:dyDescent="0.3">
      <c r="A757" s="4">
        <v>416</v>
      </c>
      <c r="B757" s="4" t="s">
        <v>258</v>
      </c>
      <c r="C757" s="4" t="s">
        <v>1318</v>
      </c>
      <c r="D757" s="4" t="s">
        <v>6</v>
      </c>
      <c r="E757" s="30" t="s">
        <v>1319</v>
      </c>
      <c r="F757" s="4" t="s">
        <v>9</v>
      </c>
      <c r="G757" s="44" t="s">
        <v>1330</v>
      </c>
      <c r="H757" s="44" t="s">
        <v>1330</v>
      </c>
      <c r="I757" s="4">
        <v>10000</v>
      </c>
      <c r="J757" s="4">
        <v>44196</v>
      </c>
      <c r="K757" s="31"/>
      <c r="L757" s="5">
        <v>43802</v>
      </c>
    </row>
    <row r="758" spans="1:12" ht="27.6" x14ac:dyDescent="0.3">
      <c r="A758" s="4">
        <v>417</v>
      </c>
      <c r="B758" s="4" t="s">
        <v>258</v>
      </c>
      <c r="C758" s="4" t="s">
        <v>1322</v>
      </c>
      <c r="D758" s="4" t="s">
        <v>6</v>
      </c>
      <c r="E758" s="30" t="s">
        <v>1325</v>
      </c>
      <c r="F758" s="4" t="s">
        <v>9</v>
      </c>
      <c r="G758" s="11" t="s">
        <v>1321</v>
      </c>
      <c r="H758" s="11" t="s">
        <v>1321</v>
      </c>
      <c r="I758" s="4">
        <v>2253</v>
      </c>
      <c r="J758" s="4">
        <v>43830</v>
      </c>
      <c r="K758" s="31"/>
      <c r="L758" s="5">
        <v>43809</v>
      </c>
    </row>
    <row r="759" spans="1:12" ht="27.6" x14ac:dyDescent="0.3">
      <c r="A759" s="4">
        <v>418</v>
      </c>
      <c r="B759" s="4" t="s">
        <v>258</v>
      </c>
      <c r="C759" s="4" t="s">
        <v>1328</v>
      </c>
      <c r="D759" s="4" t="s">
        <v>6</v>
      </c>
      <c r="E759" s="30" t="s">
        <v>1326</v>
      </c>
      <c r="F759" s="4" t="s">
        <v>9</v>
      </c>
      <c r="G759" s="11" t="s">
        <v>1323</v>
      </c>
      <c r="H759" s="11" t="s">
        <v>1323</v>
      </c>
      <c r="I759" s="4">
        <v>3403</v>
      </c>
      <c r="J759" s="4">
        <v>43830</v>
      </c>
      <c r="K759" s="31"/>
      <c r="L759" s="5">
        <v>43809</v>
      </c>
    </row>
    <row r="760" spans="1:12" ht="27.6" x14ac:dyDescent="0.3">
      <c r="A760" s="4">
        <v>419</v>
      </c>
      <c r="B760" s="4" t="s">
        <v>258</v>
      </c>
      <c r="C760" s="4" t="s">
        <v>1329</v>
      </c>
      <c r="D760" s="4" t="s">
        <v>6</v>
      </c>
      <c r="E760" s="30" t="s">
        <v>1327</v>
      </c>
      <c r="F760" s="4" t="s">
        <v>9</v>
      </c>
      <c r="G760" s="11" t="s">
        <v>1324</v>
      </c>
      <c r="H760" s="11" t="s">
        <v>1324</v>
      </c>
      <c r="I760" s="4">
        <v>380</v>
      </c>
      <c r="J760" s="4">
        <v>43830</v>
      </c>
      <c r="K760" s="31"/>
      <c r="L760" s="5">
        <v>43809</v>
      </c>
    </row>
    <row r="761" spans="1:12" ht="27.6" x14ac:dyDescent="0.3">
      <c r="A761" s="4">
        <v>420</v>
      </c>
      <c r="B761" s="4" t="s">
        <v>258</v>
      </c>
      <c r="C761" s="4" t="s">
        <v>1332</v>
      </c>
      <c r="D761" s="4" t="s">
        <v>6</v>
      </c>
      <c r="E761" s="30" t="s">
        <v>1331</v>
      </c>
      <c r="F761" s="4" t="s">
        <v>9</v>
      </c>
      <c r="G761" s="11" t="s">
        <v>539</v>
      </c>
      <c r="H761" s="11" t="s">
        <v>539</v>
      </c>
      <c r="I761" s="4">
        <v>1200</v>
      </c>
      <c r="J761" s="4">
        <v>44561</v>
      </c>
      <c r="K761" s="31"/>
      <c r="L761" s="5">
        <v>43810</v>
      </c>
    </row>
    <row r="762" spans="1:12" ht="27.6" x14ac:dyDescent="0.3">
      <c r="A762" s="4">
        <v>421</v>
      </c>
      <c r="B762" s="4" t="s">
        <v>29</v>
      </c>
      <c r="C762" s="4" t="s">
        <v>1333</v>
      </c>
      <c r="D762" s="4" t="s">
        <v>6</v>
      </c>
      <c r="E762" s="30" t="s">
        <v>1334</v>
      </c>
      <c r="F762" s="4" t="s">
        <v>9</v>
      </c>
      <c r="G762" s="11" t="s">
        <v>1335</v>
      </c>
      <c r="H762" s="11" t="s">
        <v>1335</v>
      </c>
      <c r="I762" s="4">
        <v>750</v>
      </c>
      <c r="J762" s="4">
        <v>43771</v>
      </c>
      <c r="K762" s="31"/>
      <c r="L762" s="5">
        <v>43811</v>
      </c>
    </row>
    <row r="763" spans="1:12" ht="27.6" x14ac:dyDescent="0.3">
      <c r="A763" s="4">
        <v>422</v>
      </c>
      <c r="B763" s="4" t="s">
        <v>7</v>
      </c>
      <c r="C763" s="4" t="s">
        <v>1336</v>
      </c>
      <c r="D763" s="4" t="s">
        <v>6</v>
      </c>
      <c r="E763" s="30" t="s">
        <v>1337</v>
      </c>
      <c r="F763" s="4" t="s">
        <v>9</v>
      </c>
      <c r="G763" s="11" t="s">
        <v>1338</v>
      </c>
      <c r="H763" s="11" t="s">
        <v>1338</v>
      </c>
      <c r="I763" s="4">
        <v>25025</v>
      </c>
      <c r="J763" s="4">
        <v>43812</v>
      </c>
      <c r="K763" s="31"/>
      <c r="L763" s="5">
        <v>43811</v>
      </c>
    </row>
    <row r="764" spans="1:12" ht="19.95" customHeight="1" x14ac:dyDescent="0.3">
      <c r="A764" s="94">
        <v>423</v>
      </c>
      <c r="B764" s="82" t="s">
        <v>39</v>
      </c>
      <c r="C764" s="82" t="s">
        <v>1342</v>
      </c>
      <c r="D764" s="82" t="s">
        <v>6</v>
      </c>
      <c r="E764" s="84" t="s">
        <v>1341</v>
      </c>
      <c r="F764" s="86" t="s">
        <v>42</v>
      </c>
      <c r="G764" s="33" t="s">
        <v>871</v>
      </c>
      <c r="H764" s="88" t="s">
        <v>1340</v>
      </c>
      <c r="I764" s="82">
        <v>6300</v>
      </c>
      <c r="J764" s="82">
        <v>43968</v>
      </c>
      <c r="K764" s="76"/>
      <c r="L764" s="79">
        <v>43811</v>
      </c>
    </row>
    <row r="765" spans="1:12" x14ac:dyDescent="0.3">
      <c r="A765" s="95"/>
      <c r="B765" s="90"/>
      <c r="C765" s="90"/>
      <c r="D765" s="90"/>
      <c r="E765" s="91"/>
      <c r="F765" s="92"/>
      <c r="G765" s="34" t="s">
        <v>1011</v>
      </c>
      <c r="H765" s="93"/>
      <c r="I765" s="90"/>
      <c r="J765" s="90"/>
      <c r="K765" s="77"/>
      <c r="L765" s="80"/>
    </row>
    <row r="766" spans="1:12" ht="19.95" customHeight="1" x14ac:dyDescent="0.3">
      <c r="A766" s="95"/>
      <c r="B766" s="90"/>
      <c r="C766" s="90"/>
      <c r="D766" s="90"/>
      <c r="E766" s="91"/>
      <c r="F766" s="92"/>
      <c r="G766" s="34" t="s">
        <v>1002</v>
      </c>
      <c r="H766" s="93"/>
      <c r="I766" s="90"/>
      <c r="J766" s="90"/>
      <c r="K766" s="77"/>
      <c r="L766" s="80"/>
    </row>
    <row r="767" spans="1:12" ht="19.95" customHeight="1" x14ac:dyDescent="0.3">
      <c r="A767" s="95"/>
      <c r="B767" s="90"/>
      <c r="C767" s="90"/>
      <c r="D767" s="90"/>
      <c r="E767" s="91"/>
      <c r="F767" s="92"/>
      <c r="G767" s="34" t="s">
        <v>1012</v>
      </c>
      <c r="H767" s="93"/>
      <c r="I767" s="90"/>
      <c r="J767" s="90"/>
      <c r="K767" s="77"/>
      <c r="L767" s="80"/>
    </row>
    <row r="768" spans="1:12" ht="19.95" customHeight="1" x14ac:dyDescent="0.3">
      <c r="A768" s="95"/>
      <c r="B768" s="90"/>
      <c r="C768" s="90"/>
      <c r="D768" s="90"/>
      <c r="E768" s="91"/>
      <c r="F768" s="92"/>
      <c r="G768" s="34" t="s">
        <v>1013</v>
      </c>
      <c r="H768" s="93"/>
      <c r="I768" s="90"/>
      <c r="J768" s="90"/>
      <c r="K768" s="77"/>
      <c r="L768" s="80"/>
    </row>
    <row r="769" spans="1:12" ht="19.95" customHeight="1" x14ac:dyDescent="0.3">
      <c r="A769" s="95"/>
      <c r="B769" s="90"/>
      <c r="C769" s="90"/>
      <c r="D769" s="90"/>
      <c r="E769" s="91"/>
      <c r="F769" s="92"/>
      <c r="G769" s="34" t="s">
        <v>1014</v>
      </c>
      <c r="H769" s="93"/>
      <c r="I769" s="90"/>
      <c r="J769" s="90"/>
      <c r="K769" s="77"/>
      <c r="L769" s="80"/>
    </row>
    <row r="770" spans="1:12" x14ac:dyDescent="0.3">
      <c r="A770" s="95"/>
      <c r="B770" s="90"/>
      <c r="C770" s="90"/>
      <c r="D770" s="90"/>
      <c r="E770" s="91"/>
      <c r="F770" s="92"/>
      <c r="G770" s="34" t="s">
        <v>1015</v>
      </c>
      <c r="H770" s="93"/>
      <c r="I770" s="90"/>
      <c r="J770" s="90"/>
      <c r="K770" s="77"/>
      <c r="L770" s="80"/>
    </row>
    <row r="771" spans="1:12" ht="19.95" customHeight="1" x14ac:dyDescent="0.3">
      <c r="A771" s="95"/>
      <c r="B771" s="90"/>
      <c r="C771" s="90"/>
      <c r="D771" s="90"/>
      <c r="E771" s="91"/>
      <c r="F771" s="92"/>
      <c r="G771" s="34" t="s">
        <v>1016</v>
      </c>
      <c r="H771" s="93"/>
      <c r="I771" s="90"/>
      <c r="J771" s="90"/>
      <c r="K771" s="77"/>
      <c r="L771" s="80"/>
    </row>
    <row r="772" spans="1:12" ht="19.95" customHeight="1" x14ac:dyDescent="0.3">
      <c r="A772" s="95"/>
      <c r="B772" s="90"/>
      <c r="C772" s="90"/>
      <c r="D772" s="90"/>
      <c r="E772" s="91"/>
      <c r="F772" s="92"/>
      <c r="G772" s="34" t="s">
        <v>1017</v>
      </c>
      <c r="H772" s="93"/>
      <c r="I772" s="90"/>
      <c r="J772" s="90"/>
      <c r="K772" s="77"/>
      <c r="L772" s="80"/>
    </row>
    <row r="773" spans="1:12" ht="19.95" customHeight="1" x14ac:dyDescent="0.3">
      <c r="A773" s="95"/>
      <c r="B773" s="90"/>
      <c r="C773" s="90"/>
      <c r="D773" s="90"/>
      <c r="E773" s="91"/>
      <c r="F773" s="92"/>
      <c r="G773" s="34" t="s">
        <v>1151</v>
      </c>
      <c r="H773" s="93"/>
      <c r="I773" s="90"/>
      <c r="J773" s="90"/>
      <c r="K773" s="77"/>
      <c r="L773" s="80"/>
    </row>
    <row r="774" spans="1:12" ht="19.95" customHeight="1" x14ac:dyDescent="0.3">
      <c r="A774" s="95"/>
      <c r="B774" s="90"/>
      <c r="C774" s="90"/>
      <c r="D774" s="90"/>
      <c r="E774" s="91"/>
      <c r="F774" s="92"/>
      <c r="G774" s="34" t="s">
        <v>1174</v>
      </c>
      <c r="H774" s="93"/>
      <c r="I774" s="90"/>
      <c r="J774" s="90"/>
      <c r="K774" s="77"/>
      <c r="L774" s="80"/>
    </row>
    <row r="775" spans="1:12" ht="19.95" customHeight="1" x14ac:dyDescent="0.3">
      <c r="A775" s="95"/>
      <c r="B775" s="90"/>
      <c r="C775" s="90"/>
      <c r="D775" s="90"/>
      <c r="E775" s="91"/>
      <c r="F775" s="92"/>
      <c r="G775" s="34" t="s">
        <v>1340</v>
      </c>
      <c r="H775" s="93"/>
      <c r="I775" s="90"/>
      <c r="J775" s="90"/>
      <c r="K775" s="77"/>
      <c r="L775" s="80"/>
    </row>
    <row r="776" spans="1:12" ht="19.95" customHeight="1" x14ac:dyDescent="0.3">
      <c r="A776" s="96"/>
      <c r="B776" s="83"/>
      <c r="C776" s="83"/>
      <c r="D776" s="83"/>
      <c r="E776" s="85"/>
      <c r="F776" s="87"/>
      <c r="G776" s="25" t="s">
        <v>1152</v>
      </c>
      <c r="H776" s="89"/>
      <c r="I776" s="83"/>
      <c r="J776" s="83"/>
      <c r="K776" s="78"/>
      <c r="L776" s="81"/>
    </row>
    <row r="777" spans="1:12" ht="27.6" x14ac:dyDescent="0.3">
      <c r="A777" s="4">
        <v>424</v>
      </c>
      <c r="B777" s="4" t="s">
        <v>7</v>
      </c>
      <c r="C777" s="4" t="s">
        <v>1343</v>
      </c>
      <c r="D777" s="4" t="s">
        <v>6</v>
      </c>
      <c r="E777" s="30" t="s">
        <v>1344</v>
      </c>
      <c r="F777" s="4" t="s">
        <v>9</v>
      </c>
      <c r="G777" s="33" t="s">
        <v>1345</v>
      </c>
      <c r="H777" s="11" t="s">
        <v>1345</v>
      </c>
      <c r="I777" s="4">
        <v>820</v>
      </c>
      <c r="J777" s="67">
        <v>43808</v>
      </c>
      <c r="K777" s="31"/>
      <c r="L777" s="5">
        <v>43811</v>
      </c>
    </row>
    <row r="778" spans="1:12" ht="30" customHeight="1" x14ac:dyDescent="0.3">
      <c r="A778" s="82">
        <v>425</v>
      </c>
      <c r="B778" s="82" t="s">
        <v>7</v>
      </c>
      <c r="C778" s="82" t="s">
        <v>1346</v>
      </c>
      <c r="D778" s="82" t="s">
        <v>6</v>
      </c>
      <c r="E778" s="84" t="s">
        <v>1347</v>
      </c>
      <c r="F778" s="86" t="s">
        <v>42</v>
      </c>
      <c r="G778" s="33" t="s">
        <v>1348</v>
      </c>
      <c r="H778" s="88" t="s">
        <v>1348</v>
      </c>
      <c r="I778" s="82">
        <v>1600</v>
      </c>
      <c r="J778" s="114">
        <v>43876</v>
      </c>
      <c r="K778" s="76"/>
      <c r="L778" s="79">
        <v>43812</v>
      </c>
    </row>
    <row r="779" spans="1:12" ht="30" customHeight="1" x14ac:dyDescent="0.3">
      <c r="A779" s="83"/>
      <c r="B779" s="83"/>
      <c r="C779" s="83"/>
      <c r="D779" s="83"/>
      <c r="E779" s="85"/>
      <c r="F779" s="87"/>
      <c r="G779" s="25" t="s">
        <v>167</v>
      </c>
      <c r="H779" s="89"/>
      <c r="I779" s="83"/>
      <c r="J779" s="115"/>
      <c r="K779" s="78"/>
      <c r="L779" s="81"/>
    </row>
    <row r="780" spans="1:12" ht="27.6" x14ac:dyDescent="0.3">
      <c r="A780" s="4">
        <v>426</v>
      </c>
      <c r="B780" s="4" t="s">
        <v>7</v>
      </c>
      <c r="C780" s="4" t="s">
        <v>1349</v>
      </c>
      <c r="D780" s="4" t="s">
        <v>6</v>
      </c>
      <c r="E780" s="30" t="s">
        <v>1350</v>
      </c>
      <c r="F780" s="4" t="s">
        <v>9</v>
      </c>
      <c r="G780" s="25" t="s">
        <v>1351</v>
      </c>
      <c r="H780" s="11" t="s">
        <v>1351</v>
      </c>
      <c r="I780" s="4">
        <v>1500</v>
      </c>
      <c r="J780" s="4">
        <v>43876</v>
      </c>
      <c r="K780" s="31"/>
      <c r="L780" s="5">
        <v>43817</v>
      </c>
    </row>
    <row r="781" spans="1:12" ht="41.4" x14ac:dyDescent="0.3">
      <c r="A781" s="4">
        <v>427</v>
      </c>
      <c r="B781" s="4" t="s">
        <v>150</v>
      </c>
      <c r="C781" s="4" t="s">
        <v>1352</v>
      </c>
      <c r="D781" s="4" t="s">
        <v>6</v>
      </c>
      <c r="E781" s="30" t="s">
        <v>1353</v>
      </c>
      <c r="F781" s="4" t="s">
        <v>9</v>
      </c>
      <c r="G781" s="11" t="s">
        <v>1354</v>
      </c>
      <c r="H781" s="11" t="s">
        <v>1354</v>
      </c>
      <c r="I781" s="4">
        <v>1531</v>
      </c>
      <c r="J781" s="4">
        <v>43805</v>
      </c>
      <c r="K781" s="31"/>
      <c r="L781" s="5">
        <v>43817</v>
      </c>
    </row>
    <row r="782" spans="1:12" ht="28.5" customHeight="1" x14ac:dyDescent="0.3">
      <c r="A782" s="4">
        <v>428</v>
      </c>
      <c r="B782" s="4" t="s">
        <v>7</v>
      </c>
      <c r="C782" s="4" t="s">
        <v>1355</v>
      </c>
      <c r="D782" s="4" t="s">
        <v>6</v>
      </c>
      <c r="E782" s="30" t="s">
        <v>1357</v>
      </c>
      <c r="F782" s="4" t="s">
        <v>9</v>
      </c>
      <c r="G782" s="33" t="s">
        <v>1356</v>
      </c>
      <c r="H782" s="11" t="s">
        <v>1356</v>
      </c>
      <c r="I782" s="4">
        <v>3450</v>
      </c>
      <c r="J782" s="4">
        <v>43830</v>
      </c>
      <c r="K782" s="31"/>
      <c r="L782" s="5">
        <v>43818</v>
      </c>
    </row>
    <row r="783" spans="1:12" ht="24.75" customHeight="1" x14ac:dyDescent="0.3">
      <c r="A783" s="82">
        <v>429</v>
      </c>
      <c r="B783" s="82" t="s">
        <v>7</v>
      </c>
      <c r="C783" s="82" t="s">
        <v>1358</v>
      </c>
      <c r="D783" s="82" t="s">
        <v>6</v>
      </c>
      <c r="E783" s="84" t="s">
        <v>1359</v>
      </c>
      <c r="F783" s="86" t="s">
        <v>42</v>
      </c>
      <c r="G783" s="33" t="s">
        <v>1360</v>
      </c>
      <c r="H783" s="88" t="s">
        <v>1360</v>
      </c>
      <c r="I783" s="82">
        <v>38215</v>
      </c>
      <c r="J783" s="82">
        <v>43876</v>
      </c>
      <c r="K783" s="76"/>
      <c r="L783" s="79">
        <v>43818</v>
      </c>
    </row>
    <row r="784" spans="1:12" ht="27.75" customHeight="1" x14ac:dyDescent="0.3">
      <c r="A784" s="90"/>
      <c r="B784" s="90"/>
      <c r="C784" s="90"/>
      <c r="D784" s="90"/>
      <c r="E784" s="91"/>
      <c r="F784" s="92"/>
      <c r="G784" s="34" t="s">
        <v>1361</v>
      </c>
      <c r="H784" s="93"/>
      <c r="I784" s="90"/>
      <c r="J784" s="90"/>
      <c r="K784" s="77"/>
      <c r="L784" s="80"/>
    </row>
    <row r="785" spans="1:12" ht="25.5" customHeight="1" x14ac:dyDescent="0.3">
      <c r="A785" s="83"/>
      <c r="B785" s="83"/>
      <c r="C785" s="83"/>
      <c r="D785" s="83"/>
      <c r="E785" s="85"/>
      <c r="F785" s="87"/>
      <c r="G785" s="34" t="s">
        <v>138</v>
      </c>
      <c r="H785" s="89"/>
      <c r="I785" s="83"/>
      <c r="J785" s="83"/>
      <c r="K785" s="78"/>
      <c r="L785" s="81"/>
    </row>
    <row r="786" spans="1:12" ht="34.5" customHeight="1" x14ac:dyDescent="0.3">
      <c r="A786" s="82">
        <v>430</v>
      </c>
      <c r="B786" s="82" t="s">
        <v>7</v>
      </c>
      <c r="C786" s="82" t="s">
        <v>1362</v>
      </c>
      <c r="D786" s="82" t="s">
        <v>6</v>
      </c>
      <c r="E786" s="84" t="s">
        <v>1363</v>
      </c>
      <c r="F786" s="86" t="s">
        <v>42</v>
      </c>
      <c r="G786" s="33" t="s">
        <v>1364</v>
      </c>
      <c r="H786" s="88" t="s">
        <v>1364</v>
      </c>
      <c r="I786" s="82">
        <v>34800</v>
      </c>
      <c r="J786" s="82">
        <v>43876</v>
      </c>
      <c r="K786" s="76"/>
      <c r="L786" s="79">
        <v>43818</v>
      </c>
    </row>
    <row r="787" spans="1:12" ht="33" customHeight="1" x14ac:dyDescent="0.3">
      <c r="A787" s="83"/>
      <c r="B787" s="83"/>
      <c r="C787" s="83"/>
      <c r="D787" s="83"/>
      <c r="E787" s="85"/>
      <c r="F787" s="87"/>
      <c r="G787" s="25" t="s">
        <v>1365</v>
      </c>
      <c r="H787" s="89"/>
      <c r="I787" s="83"/>
      <c r="J787" s="83"/>
      <c r="K787" s="78"/>
      <c r="L787" s="81"/>
    </row>
    <row r="788" spans="1:12" ht="28.5" customHeight="1" x14ac:dyDescent="0.3">
      <c r="A788" s="4">
        <v>431</v>
      </c>
      <c r="B788" s="4" t="s">
        <v>53</v>
      </c>
      <c r="C788" s="4" t="s">
        <v>1366</v>
      </c>
      <c r="D788" s="4" t="s">
        <v>6</v>
      </c>
      <c r="E788" s="30" t="s">
        <v>1367</v>
      </c>
      <c r="F788" s="4" t="s">
        <v>9</v>
      </c>
      <c r="G788" s="34" t="s">
        <v>1373</v>
      </c>
      <c r="H788" s="34" t="s">
        <v>1373</v>
      </c>
      <c r="I788" s="4">
        <v>5830</v>
      </c>
      <c r="J788" s="4">
        <v>44196</v>
      </c>
      <c r="K788" s="31"/>
      <c r="L788" s="5">
        <v>43819</v>
      </c>
    </row>
    <row r="789" spans="1:12" ht="21" customHeight="1" x14ac:dyDescent="0.3">
      <c r="A789" s="82">
        <v>432</v>
      </c>
      <c r="B789" s="82" t="s">
        <v>7</v>
      </c>
      <c r="C789" s="82" t="s">
        <v>1368</v>
      </c>
      <c r="D789" s="82" t="s">
        <v>6</v>
      </c>
      <c r="E789" s="84" t="s">
        <v>1369</v>
      </c>
      <c r="F789" s="86" t="s">
        <v>42</v>
      </c>
      <c r="G789" s="33" t="s">
        <v>1370</v>
      </c>
      <c r="H789" s="84" t="s">
        <v>1370</v>
      </c>
      <c r="I789" s="82">
        <v>5300</v>
      </c>
      <c r="J789" s="82">
        <v>43482</v>
      </c>
      <c r="K789" s="76"/>
      <c r="L789" s="79">
        <v>43819</v>
      </c>
    </row>
    <row r="790" spans="1:12" ht="24.75" customHeight="1" x14ac:dyDescent="0.3">
      <c r="A790" s="90"/>
      <c r="B790" s="90"/>
      <c r="C790" s="90"/>
      <c r="D790" s="90"/>
      <c r="E790" s="91"/>
      <c r="F790" s="92"/>
      <c r="G790" s="34" t="s">
        <v>1371</v>
      </c>
      <c r="H790" s="91"/>
      <c r="I790" s="90"/>
      <c r="J790" s="90"/>
      <c r="K790" s="77"/>
      <c r="L790" s="104"/>
    </row>
    <row r="791" spans="1:12" ht="28.8" customHeight="1" x14ac:dyDescent="0.3">
      <c r="A791" s="83"/>
      <c r="B791" s="83"/>
      <c r="C791" s="83"/>
      <c r="D791" s="83"/>
      <c r="E791" s="85"/>
      <c r="F791" s="87"/>
      <c r="G791" s="25" t="s">
        <v>1372</v>
      </c>
      <c r="H791" s="85"/>
      <c r="I791" s="83"/>
      <c r="J791" s="83"/>
      <c r="K791" s="78"/>
      <c r="L791" s="105"/>
    </row>
    <row r="792" spans="1:12" ht="28.5" customHeight="1" x14ac:dyDescent="0.3">
      <c r="A792" s="71" t="s">
        <v>1379</v>
      </c>
      <c r="B792" s="71" t="s">
        <v>58</v>
      </c>
      <c r="C792" s="71" t="s">
        <v>1380</v>
      </c>
      <c r="D792" s="71" t="s">
        <v>1381</v>
      </c>
      <c r="E792" s="72" t="s">
        <v>1382</v>
      </c>
      <c r="F792" s="71" t="s">
        <v>9</v>
      </c>
      <c r="G792" s="73"/>
      <c r="H792" s="73" t="s">
        <v>1383</v>
      </c>
      <c r="I792" s="71" t="s">
        <v>1384</v>
      </c>
      <c r="J792" s="71" t="s">
        <v>738</v>
      </c>
      <c r="K792" s="74"/>
      <c r="L792" s="75">
        <v>43656</v>
      </c>
    </row>
  </sheetData>
  <sortState xmlns:xlrd2="http://schemas.microsoft.com/office/spreadsheetml/2017/richdata2" ref="G515:G527">
    <sortCondition ref="G515"/>
  </sortState>
  <mergeCells count="814">
    <mergeCell ref="K789:K791"/>
    <mergeCell ref="L789:L791"/>
    <mergeCell ref="A789:A791"/>
    <mergeCell ref="B789:B791"/>
    <mergeCell ref="C789:C791"/>
    <mergeCell ref="D789:D791"/>
    <mergeCell ref="E789:E791"/>
    <mergeCell ref="F789:F791"/>
    <mergeCell ref="H789:H791"/>
    <mergeCell ref="I789:I791"/>
    <mergeCell ref="J789:J791"/>
    <mergeCell ref="K778:K779"/>
    <mergeCell ref="L778:L779"/>
    <mergeCell ref="A778:A779"/>
    <mergeCell ref="B778:B779"/>
    <mergeCell ref="C778:C779"/>
    <mergeCell ref="D778:D779"/>
    <mergeCell ref="E778:E779"/>
    <mergeCell ref="F778:F779"/>
    <mergeCell ref="H778:H779"/>
    <mergeCell ref="I778:I779"/>
    <mergeCell ref="J778:J779"/>
    <mergeCell ref="K764:K776"/>
    <mergeCell ref="L764:L776"/>
    <mergeCell ref="A764:A776"/>
    <mergeCell ref="B764:B776"/>
    <mergeCell ref="C764:C776"/>
    <mergeCell ref="D764:D776"/>
    <mergeCell ref="E764:E776"/>
    <mergeCell ref="F764:F776"/>
    <mergeCell ref="H764:H776"/>
    <mergeCell ref="I764:I776"/>
    <mergeCell ref="J764:J776"/>
    <mergeCell ref="K709:K711"/>
    <mergeCell ref="L709:L711"/>
    <mergeCell ref="A709:A711"/>
    <mergeCell ref="B709:B711"/>
    <mergeCell ref="C709:C711"/>
    <mergeCell ref="D709:D711"/>
    <mergeCell ref="E709:E711"/>
    <mergeCell ref="F709:F711"/>
    <mergeCell ref="H709:H711"/>
    <mergeCell ref="I709:I711"/>
    <mergeCell ref="J709:J711"/>
    <mergeCell ref="K631:K636"/>
    <mergeCell ref="L631:L636"/>
    <mergeCell ref="A637:A642"/>
    <mergeCell ref="B637:B642"/>
    <mergeCell ref="C637:C642"/>
    <mergeCell ref="D637:D642"/>
    <mergeCell ref="E637:E642"/>
    <mergeCell ref="F637:F642"/>
    <mergeCell ref="H637:H642"/>
    <mergeCell ref="I637:I642"/>
    <mergeCell ref="J637:J642"/>
    <mergeCell ref="K637:K642"/>
    <mergeCell ref="L637:L642"/>
    <mergeCell ref="A631:A636"/>
    <mergeCell ref="B631:B636"/>
    <mergeCell ref="C631:C636"/>
    <mergeCell ref="D631:D636"/>
    <mergeCell ref="E631:E636"/>
    <mergeCell ref="F631:F636"/>
    <mergeCell ref="H631:H636"/>
    <mergeCell ref="I631:I636"/>
    <mergeCell ref="J631:J636"/>
    <mergeCell ref="K598:K606"/>
    <mergeCell ref="L598:L606"/>
    <mergeCell ref="A598:A606"/>
    <mergeCell ref="B598:B606"/>
    <mergeCell ref="C598:C606"/>
    <mergeCell ref="D598:D606"/>
    <mergeCell ref="E598:E606"/>
    <mergeCell ref="F598:F606"/>
    <mergeCell ref="H598:H606"/>
    <mergeCell ref="I598:I606"/>
    <mergeCell ref="J598:J606"/>
    <mergeCell ref="K567:K579"/>
    <mergeCell ref="L567:L579"/>
    <mergeCell ref="A580:A592"/>
    <mergeCell ref="B580:B592"/>
    <mergeCell ref="C580:C592"/>
    <mergeCell ref="D580:D592"/>
    <mergeCell ref="E580:E592"/>
    <mergeCell ref="F580:F592"/>
    <mergeCell ref="H580:H592"/>
    <mergeCell ref="I580:I592"/>
    <mergeCell ref="J580:J592"/>
    <mergeCell ref="K580:K592"/>
    <mergeCell ref="L580:L592"/>
    <mergeCell ref="A567:A579"/>
    <mergeCell ref="B567:B579"/>
    <mergeCell ref="C567:C579"/>
    <mergeCell ref="D567:D579"/>
    <mergeCell ref="E567:E579"/>
    <mergeCell ref="F567:F579"/>
    <mergeCell ref="H567:H579"/>
    <mergeCell ref="I567:I579"/>
    <mergeCell ref="J567:J579"/>
    <mergeCell ref="K541:K553"/>
    <mergeCell ref="L541:L553"/>
    <mergeCell ref="A554:A566"/>
    <mergeCell ref="B554:B566"/>
    <mergeCell ref="C554:C566"/>
    <mergeCell ref="D554:D566"/>
    <mergeCell ref="E554:E566"/>
    <mergeCell ref="F554:F566"/>
    <mergeCell ref="H554:H566"/>
    <mergeCell ref="I554:I566"/>
    <mergeCell ref="J554:J566"/>
    <mergeCell ref="K554:K566"/>
    <mergeCell ref="L554:L566"/>
    <mergeCell ref="A541:A553"/>
    <mergeCell ref="B541:B553"/>
    <mergeCell ref="C541:C553"/>
    <mergeCell ref="D541:D553"/>
    <mergeCell ref="E541:E553"/>
    <mergeCell ref="F541:F553"/>
    <mergeCell ref="H541:H553"/>
    <mergeCell ref="I541:I553"/>
    <mergeCell ref="J541:J553"/>
    <mergeCell ref="K515:K527"/>
    <mergeCell ref="L515:L527"/>
    <mergeCell ref="A528:A540"/>
    <mergeCell ref="B528:B540"/>
    <mergeCell ref="C528:C540"/>
    <mergeCell ref="D528:D540"/>
    <mergeCell ref="E528:E540"/>
    <mergeCell ref="F528:F540"/>
    <mergeCell ref="H528:H540"/>
    <mergeCell ref="I528:I540"/>
    <mergeCell ref="J528:J540"/>
    <mergeCell ref="K528:K540"/>
    <mergeCell ref="L528:L540"/>
    <mergeCell ref="A515:A527"/>
    <mergeCell ref="B515:B527"/>
    <mergeCell ref="C515:C527"/>
    <mergeCell ref="D515:D527"/>
    <mergeCell ref="E515:E527"/>
    <mergeCell ref="F515:F527"/>
    <mergeCell ref="H515:H527"/>
    <mergeCell ref="I515:I527"/>
    <mergeCell ref="J515:J527"/>
    <mergeCell ref="K489:K501"/>
    <mergeCell ref="L489:L501"/>
    <mergeCell ref="A502:A514"/>
    <mergeCell ref="B502:B514"/>
    <mergeCell ref="C502:C514"/>
    <mergeCell ref="D502:D514"/>
    <mergeCell ref="E502:E514"/>
    <mergeCell ref="F502:F514"/>
    <mergeCell ref="H502:H514"/>
    <mergeCell ref="I502:I514"/>
    <mergeCell ref="J502:J514"/>
    <mergeCell ref="K502:K514"/>
    <mergeCell ref="L502:L514"/>
    <mergeCell ref="A489:A501"/>
    <mergeCell ref="B489:B501"/>
    <mergeCell ref="C489:C501"/>
    <mergeCell ref="D489:D501"/>
    <mergeCell ref="E489:E501"/>
    <mergeCell ref="F489:F501"/>
    <mergeCell ref="H489:H501"/>
    <mergeCell ref="I489:I501"/>
    <mergeCell ref="J489:J501"/>
    <mergeCell ref="A388:A400"/>
    <mergeCell ref="B388:B400"/>
    <mergeCell ref="C388:C400"/>
    <mergeCell ref="D388:D400"/>
    <mergeCell ref="H388:H400"/>
    <mergeCell ref="I388:I400"/>
    <mergeCell ref="J388:J400"/>
    <mergeCell ref="K388:K400"/>
    <mergeCell ref="L388:L400"/>
    <mergeCell ref="K170:K171"/>
    <mergeCell ref="L170:L171"/>
    <mergeCell ref="A374:A375"/>
    <mergeCell ref="B374:B375"/>
    <mergeCell ref="C374:C375"/>
    <mergeCell ref="D374:D375"/>
    <mergeCell ref="E374:E375"/>
    <mergeCell ref="F374:F375"/>
    <mergeCell ref="H374:H375"/>
    <mergeCell ref="I374:I375"/>
    <mergeCell ref="J374:J375"/>
    <mergeCell ref="K374:K375"/>
    <mergeCell ref="L374:L375"/>
    <mergeCell ref="A170:A171"/>
    <mergeCell ref="B170:B171"/>
    <mergeCell ref="C170:C171"/>
    <mergeCell ref="D170:D171"/>
    <mergeCell ref="E170:E171"/>
    <mergeCell ref="F170:F171"/>
    <mergeCell ref="H170:H171"/>
    <mergeCell ref="I170:I171"/>
    <mergeCell ref="J170:J171"/>
    <mergeCell ref="A362:A370"/>
    <mergeCell ref="B362:B370"/>
    <mergeCell ref="C362:C370"/>
    <mergeCell ref="D362:D370"/>
    <mergeCell ref="A412:A420"/>
    <mergeCell ref="A421:A429"/>
    <mergeCell ref="A430:A438"/>
    <mergeCell ref="A439:A447"/>
    <mergeCell ref="A448:A456"/>
    <mergeCell ref="D412:D420"/>
    <mergeCell ref="C412:C420"/>
    <mergeCell ref="B412:B420"/>
    <mergeCell ref="B421:B429"/>
    <mergeCell ref="C421:C429"/>
    <mergeCell ref="B430:B438"/>
    <mergeCell ref="B439:B447"/>
    <mergeCell ref="B448:B456"/>
    <mergeCell ref="C430:C438"/>
    <mergeCell ref="C439:C447"/>
    <mergeCell ref="C448:C456"/>
    <mergeCell ref="D421:D429"/>
    <mergeCell ref="D430:D438"/>
    <mergeCell ref="D439:D447"/>
    <mergeCell ref="D448:D456"/>
    <mergeCell ref="A401:A402"/>
    <mergeCell ref="B401:B402"/>
    <mergeCell ref="E439:E447"/>
    <mergeCell ref="F439:F447"/>
    <mergeCell ref="H439:H447"/>
    <mergeCell ref="I439:I447"/>
    <mergeCell ref="J439:J447"/>
    <mergeCell ref="K439:K447"/>
    <mergeCell ref="L439:L447"/>
    <mergeCell ref="E448:E456"/>
    <mergeCell ref="F448:F456"/>
    <mergeCell ref="H448:H456"/>
    <mergeCell ref="I448:I456"/>
    <mergeCell ref="J448:J456"/>
    <mergeCell ref="K448:K456"/>
    <mergeCell ref="L448:L456"/>
    <mergeCell ref="E421:E429"/>
    <mergeCell ref="F421:F429"/>
    <mergeCell ref="H421:H429"/>
    <mergeCell ref="I421:I429"/>
    <mergeCell ref="J421:J429"/>
    <mergeCell ref="K421:K429"/>
    <mergeCell ref="L421:L429"/>
    <mergeCell ref="E430:E438"/>
    <mergeCell ref="F430:F438"/>
    <mergeCell ref="H430:H438"/>
    <mergeCell ref="I430:I438"/>
    <mergeCell ref="J430:J438"/>
    <mergeCell ref="K430:K438"/>
    <mergeCell ref="L430:L438"/>
    <mergeCell ref="E362:E370"/>
    <mergeCell ref="F362:F370"/>
    <mergeCell ref="H362:H370"/>
    <mergeCell ref="I362:I370"/>
    <mergeCell ref="J362:J370"/>
    <mergeCell ref="K362:K370"/>
    <mergeCell ref="L362:L370"/>
    <mergeCell ref="E412:E420"/>
    <mergeCell ref="F412:F420"/>
    <mergeCell ref="H412:H420"/>
    <mergeCell ref="I412:I420"/>
    <mergeCell ref="J412:J420"/>
    <mergeCell ref="K412:K420"/>
    <mergeCell ref="L412:L420"/>
    <mergeCell ref="K401:K402"/>
    <mergeCell ref="L401:L402"/>
    <mergeCell ref="K408:K409"/>
    <mergeCell ref="L408:L409"/>
    <mergeCell ref="E388:E400"/>
    <mergeCell ref="F388:F400"/>
    <mergeCell ref="K344:K347"/>
    <mergeCell ref="L344:L347"/>
    <mergeCell ref="A344:A347"/>
    <mergeCell ref="B344:B347"/>
    <mergeCell ref="C344:C347"/>
    <mergeCell ref="D344:D347"/>
    <mergeCell ref="E344:E347"/>
    <mergeCell ref="F344:F347"/>
    <mergeCell ref="H344:H347"/>
    <mergeCell ref="I344:I347"/>
    <mergeCell ref="J344:J347"/>
    <mergeCell ref="L221:L223"/>
    <mergeCell ref="K221:K223"/>
    <mergeCell ref="E221:E223"/>
    <mergeCell ref="D221:D223"/>
    <mergeCell ref="C221:C223"/>
    <mergeCell ref="B221:B223"/>
    <mergeCell ref="A221:A223"/>
    <mergeCell ref="F221:F223"/>
    <mergeCell ref="H221:H223"/>
    <mergeCell ref="I221:I223"/>
    <mergeCell ref="J221:J223"/>
    <mergeCell ref="K99:K101"/>
    <mergeCell ref="L99:L101"/>
    <mergeCell ref="A336:A338"/>
    <mergeCell ref="B336:B338"/>
    <mergeCell ref="C336:C338"/>
    <mergeCell ref="D336:D338"/>
    <mergeCell ref="E336:E338"/>
    <mergeCell ref="F336:F338"/>
    <mergeCell ref="H336:H338"/>
    <mergeCell ref="I336:I338"/>
    <mergeCell ref="J336:J338"/>
    <mergeCell ref="K336:K338"/>
    <mergeCell ref="L336:L338"/>
    <mergeCell ref="A99:A101"/>
    <mergeCell ref="B99:B101"/>
    <mergeCell ref="C99:C101"/>
    <mergeCell ref="D99:D101"/>
    <mergeCell ref="E99:E101"/>
    <mergeCell ref="F99:F101"/>
    <mergeCell ref="H99:H101"/>
    <mergeCell ref="I99:I101"/>
    <mergeCell ref="J99:J101"/>
    <mergeCell ref="K308:K313"/>
    <mergeCell ref="L308:L313"/>
    <mergeCell ref="A308:A313"/>
    <mergeCell ref="B308:B313"/>
    <mergeCell ref="C308:C313"/>
    <mergeCell ref="D308:D313"/>
    <mergeCell ref="E308:E313"/>
    <mergeCell ref="F308:F313"/>
    <mergeCell ref="H308:H313"/>
    <mergeCell ref="I308:I313"/>
    <mergeCell ref="J308:J313"/>
    <mergeCell ref="K286:K291"/>
    <mergeCell ref="L286:L291"/>
    <mergeCell ref="A286:A291"/>
    <mergeCell ref="B286:B291"/>
    <mergeCell ref="C286:C291"/>
    <mergeCell ref="D286:D291"/>
    <mergeCell ref="E286:E291"/>
    <mergeCell ref="F286:F291"/>
    <mergeCell ref="H286:H291"/>
    <mergeCell ref="I286:I291"/>
    <mergeCell ref="J286:J291"/>
    <mergeCell ref="K274:K279"/>
    <mergeCell ref="L274:L279"/>
    <mergeCell ref="A280:A285"/>
    <mergeCell ref="B280:B285"/>
    <mergeCell ref="C280:C285"/>
    <mergeCell ref="D280:D285"/>
    <mergeCell ref="E280:E285"/>
    <mergeCell ref="F280:F285"/>
    <mergeCell ref="H280:H285"/>
    <mergeCell ref="I280:I285"/>
    <mergeCell ref="J280:J285"/>
    <mergeCell ref="K280:K285"/>
    <mergeCell ref="L280:L285"/>
    <mergeCell ref="A274:A279"/>
    <mergeCell ref="B274:B279"/>
    <mergeCell ref="C274:C279"/>
    <mergeCell ref="D274:D279"/>
    <mergeCell ref="E274:E279"/>
    <mergeCell ref="F274:F279"/>
    <mergeCell ref="H274:H279"/>
    <mergeCell ref="I274:I279"/>
    <mergeCell ref="J274:J279"/>
    <mergeCell ref="K259:K260"/>
    <mergeCell ref="L259:L260"/>
    <mergeCell ref="A259:A260"/>
    <mergeCell ref="B259:B260"/>
    <mergeCell ref="C259:C260"/>
    <mergeCell ref="D259:D260"/>
    <mergeCell ref="E259:E260"/>
    <mergeCell ref="F259:F260"/>
    <mergeCell ref="H259:H260"/>
    <mergeCell ref="I259:I260"/>
    <mergeCell ref="J259:J260"/>
    <mergeCell ref="K255:K257"/>
    <mergeCell ref="L255:L257"/>
    <mergeCell ref="A255:A257"/>
    <mergeCell ref="B255:B257"/>
    <mergeCell ref="C255:C257"/>
    <mergeCell ref="D255:D257"/>
    <mergeCell ref="E255:E257"/>
    <mergeCell ref="F255:F257"/>
    <mergeCell ref="H255:H257"/>
    <mergeCell ref="I255:I257"/>
    <mergeCell ref="J255:J257"/>
    <mergeCell ref="K162:K163"/>
    <mergeCell ref="L162:L163"/>
    <mergeCell ref="A162:A163"/>
    <mergeCell ref="B162:B163"/>
    <mergeCell ref="C162:C163"/>
    <mergeCell ref="D162:D163"/>
    <mergeCell ref="E162:E163"/>
    <mergeCell ref="F162:F163"/>
    <mergeCell ref="H162:H163"/>
    <mergeCell ref="I162:I163"/>
    <mergeCell ref="J162:J163"/>
    <mergeCell ref="K154:K155"/>
    <mergeCell ref="L154:L155"/>
    <mergeCell ref="A154:A155"/>
    <mergeCell ref="B154:B155"/>
    <mergeCell ref="C154:C155"/>
    <mergeCell ref="D154:D155"/>
    <mergeCell ref="E154:E155"/>
    <mergeCell ref="F154:F155"/>
    <mergeCell ref="H154:H155"/>
    <mergeCell ref="I154:I155"/>
    <mergeCell ref="J154:J155"/>
    <mergeCell ref="K139:K141"/>
    <mergeCell ref="L139:L141"/>
    <mergeCell ref="A139:A141"/>
    <mergeCell ref="B139:B141"/>
    <mergeCell ref="C139:C141"/>
    <mergeCell ref="D139:D141"/>
    <mergeCell ref="E139:E141"/>
    <mergeCell ref="F139:F141"/>
    <mergeCell ref="H139:H141"/>
    <mergeCell ref="I139:I141"/>
    <mergeCell ref="J139:J141"/>
    <mergeCell ref="L136:L138"/>
    <mergeCell ref="B136:B138"/>
    <mergeCell ref="C136:C138"/>
    <mergeCell ref="D136:D138"/>
    <mergeCell ref="E136:E138"/>
    <mergeCell ref="F136:F138"/>
    <mergeCell ref="H136:H138"/>
    <mergeCell ref="I136:I138"/>
    <mergeCell ref="J136:J138"/>
    <mergeCell ref="L133:L134"/>
    <mergeCell ref="A127:A129"/>
    <mergeCell ref="B133:B134"/>
    <mergeCell ref="A133:A134"/>
    <mergeCell ref="C133:C134"/>
    <mergeCell ref="D133:D134"/>
    <mergeCell ref="E133:E134"/>
    <mergeCell ref="F133:F134"/>
    <mergeCell ref="H133:H134"/>
    <mergeCell ref="I133:I134"/>
    <mergeCell ref="J133:J134"/>
    <mergeCell ref="K133:K134"/>
    <mergeCell ref="L127:L129"/>
    <mergeCell ref="B127:B129"/>
    <mergeCell ref="C127:C129"/>
    <mergeCell ref="D127:D129"/>
    <mergeCell ref="E127:E129"/>
    <mergeCell ref="F127:F129"/>
    <mergeCell ref="H127:H129"/>
    <mergeCell ref="I127:I129"/>
    <mergeCell ref="J127:J129"/>
    <mergeCell ref="K127:K129"/>
    <mergeCell ref="J113:J115"/>
    <mergeCell ref="F113:F115"/>
    <mergeCell ref="H113:H115"/>
    <mergeCell ref="I113:I115"/>
    <mergeCell ref="L113:L115"/>
    <mergeCell ref="K113:K115"/>
    <mergeCell ref="A113:A115"/>
    <mergeCell ref="B113:B115"/>
    <mergeCell ref="C113:C115"/>
    <mergeCell ref="D113:D115"/>
    <mergeCell ref="E113:E115"/>
    <mergeCell ref="L109:L111"/>
    <mergeCell ref="F109:F111"/>
    <mergeCell ref="H109:H111"/>
    <mergeCell ref="I109:I111"/>
    <mergeCell ref="J109:J111"/>
    <mergeCell ref="K109:K111"/>
    <mergeCell ref="A109:A111"/>
    <mergeCell ref="B109:B111"/>
    <mergeCell ref="C109:C111"/>
    <mergeCell ref="D109:D111"/>
    <mergeCell ref="E109:E111"/>
    <mergeCell ref="A56:A65"/>
    <mergeCell ref="H56:H65"/>
    <mergeCell ref="I56:I65"/>
    <mergeCell ref="J56:J65"/>
    <mergeCell ref="K56:K65"/>
    <mergeCell ref="L56:L65"/>
    <mergeCell ref="B56:B65"/>
    <mergeCell ref="C56:C65"/>
    <mergeCell ref="D56:D65"/>
    <mergeCell ref="E56:E65"/>
    <mergeCell ref="F56:F65"/>
    <mergeCell ref="I20:I23"/>
    <mergeCell ref="J20:J23"/>
    <mergeCell ref="K20:K23"/>
    <mergeCell ref="K24:K26"/>
    <mergeCell ref="C20:C23"/>
    <mergeCell ref="D20:D23"/>
    <mergeCell ref="E20:E23"/>
    <mergeCell ref="F20:F23"/>
    <mergeCell ref="A42:A45"/>
    <mergeCell ref="A24:A26"/>
    <mergeCell ref="H24:H26"/>
    <mergeCell ref="I24:I26"/>
    <mergeCell ref="J24:J26"/>
    <mergeCell ref="E42:E45"/>
    <mergeCell ref="C42:C45"/>
    <mergeCell ref="B42:B45"/>
    <mergeCell ref="H42:H45"/>
    <mergeCell ref="D42:D45"/>
    <mergeCell ref="I42:I45"/>
    <mergeCell ref="J42:J45"/>
    <mergeCell ref="K42:K45"/>
    <mergeCell ref="A20:A23"/>
    <mergeCell ref="A79:A82"/>
    <mergeCell ref="B79:B82"/>
    <mergeCell ref="L42:L45"/>
    <mergeCell ref="F42:F45"/>
    <mergeCell ref="A9:A18"/>
    <mergeCell ref="C9:C18"/>
    <mergeCell ref="E9:E18"/>
    <mergeCell ref="F9:F18"/>
    <mergeCell ref="I9:I18"/>
    <mergeCell ref="B9:B18"/>
    <mergeCell ref="J9:J18"/>
    <mergeCell ref="K9:K18"/>
    <mergeCell ref="L9:L18"/>
    <mergeCell ref="D9:D18"/>
    <mergeCell ref="H9:H18"/>
    <mergeCell ref="L20:L23"/>
    <mergeCell ref="B20:B23"/>
    <mergeCell ref="L24:L26"/>
    <mergeCell ref="B24:B26"/>
    <mergeCell ref="C24:C26"/>
    <mergeCell ref="E24:E26"/>
    <mergeCell ref="D24:D26"/>
    <mergeCell ref="F24:F26"/>
    <mergeCell ref="H20:H23"/>
    <mergeCell ref="A87:A89"/>
    <mergeCell ref="B87:B89"/>
    <mergeCell ref="C87:C89"/>
    <mergeCell ref="J87:J89"/>
    <mergeCell ref="K87:K89"/>
    <mergeCell ref="L87:L89"/>
    <mergeCell ref="D87:D89"/>
    <mergeCell ref="E87:E89"/>
    <mergeCell ref="F87:F89"/>
    <mergeCell ref="H87:H89"/>
    <mergeCell ref="I87:I89"/>
    <mergeCell ref="K105:K107"/>
    <mergeCell ref="L105:L107"/>
    <mergeCell ref="F105:F107"/>
    <mergeCell ref="A105:A107"/>
    <mergeCell ref="B105:B107"/>
    <mergeCell ref="C105:C107"/>
    <mergeCell ref="D105:D107"/>
    <mergeCell ref="E105:E107"/>
    <mergeCell ref="H105:H107"/>
    <mergeCell ref="I105:I107"/>
    <mergeCell ref="J105:J107"/>
    <mergeCell ref="A136:A138"/>
    <mergeCell ref="K117:K119"/>
    <mergeCell ref="K136:K138"/>
    <mergeCell ref="K152:K153"/>
    <mergeCell ref="L152:L153"/>
    <mergeCell ref="C152:C153"/>
    <mergeCell ref="D152:D153"/>
    <mergeCell ref="E152:E153"/>
    <mergeCell ref="F152:F153"/>
    <mergeCell ref="A152:A153"/>
    <mergeCell ref="B152:B153"/>
    <mergeCell ref="H152:H153"/>
    <mergeCell ref="I152:I153"/>
    <mergeCell ref="J152:J153"/>
    <mergeCell ref="L117:L119"/>
    <mergeCell ref="A117:A119"/>
    <mergeCell ref="B117:B119"/>
    <mergeCell ref="C117:C119"/>
    <mergeCell ref="D117:D119"/>
    <mergeCell ref="E117:E119"/>
    <mergeCell ref="F117:F119"/>
    <mergeCell ref="H117:H119"/>
    <mergeCell ref="I117:I119"/>
    <mergeCell ref="J117:J119"/>
    <mergeCell ref="K228:K232"/>
    <mergeCell ref="L228:L232"/>
    <mergeCell ref="A233:A237"/>
    <mergeCell ref="B233:B237"/>
    <mergeCell ref="C233:C237"/>
    <mergeCell ref="D233:D237"/>
    <mergeCell ref="E233:E237"/>
    <mergeCell ref="F233:F237"/>
    <mergeCell ref="H233:H237"/>
    <mergeCell ref="I233:I237"/>
    <mergeCell ref="J233:J237"/>
    <mergeCell ref="K233:K237"/>
    <mergeCell ref="L233:L237"/>
    <mergeCell ref="A228:A232"/>
    <mergeCell ref="B228:B232"/>
    <mergeCell ref="C228:C232"/>
    <mergeCell ref="D228:D232"/>
    <mergeCell ref="E228:E232"/>
    <mergeCell ref="F228:F232"/>
    <mergeCell ref="H228:H232"/>
    <mergeCell ref="I228:I232"/>
    <mergeCell ref="J228:J232"/>
    <mergeCell ref="K238:K242"/>
    <mergeCell ref="L238:L242"/>
    <mergeCell ref="A243:A247"/>
    <mergeCell ref="B243:B247"/>
    <mergeCell ref="C243:C247"/>
    <mergeCell ref="D243:D247"/>
    <mergeCell ref="E243:E247"/>
    <mergeCell ref="F243:F247"/>
    <mergeCell ref="H243:H247"/>
    <mergeCell ref="I243:I247"/>
    <mergeCell ref="J243:J247"/>
    <mergeCell ref="K243:K247"/>
    <mergeCell ref="L243:L247"/>
    <mergeCell ref="A238:A242"/>
    <mergeCell ref="B238:B242"/>
    <mergeCell ref="C238:C242"/>
    <mergeCell ref="D238:D242"/>
    <mergeCell ref="E238:E242"/>
    <mergeCell ref="F238:F242"/>
    <mergeCell ref="H238:H242"/>
    <mergeCell ref="I238:I242"/>
    <mergeCell ref="J238:J242"/>
    <mergeCell ref="K248:K252"/>
    <mergeCell ref="L248:L252"/>
    <mergeCell ref="A248:A252"/>
    <mergeCell ref="B248:B252"/>
    <mergeCell ref="C248:C252"/>
    <mergeCell ref="D248:D252"/>
    <mergeCell ref="E248:E252"/>
    <mergeCell ref="F248:F252"/>
    <mergeCell ref="H248:H252"/>
    <mergeCell ref="I248:I252"/>
    <mergeCell ref="J248:J252"/>
    <mergeCell ref="K300:K302"/>
    <mergeCell ref="L300:L302"/>
    <mergeCell ref="A300:A302"/>
    <mergeCell ref="B300:B302"/>
    <mergeCell ref="C300:C302"/>
    <mergeCell ref="D300:D302"/>
    <mergeCell ref="E300:E302"/>
    <mergeCell ref="F300:F302"/>
    <mergeCell ref="H300:H302"/>
    <mergeCell ref="I300:I302"/>
    <mergeCell ref="J300:J302"/>
    <mergeCell ref="K341:K343"/>
    <mergeCell ref="L341:L343"/>
    <mergeCell ref="A341:A343"/>
    <mergeCell ref="B341:B343"/>
    <mergeCell ref="C341:C343"/>
    <mergeCell ref="D341:D343"/>
    <mergeCell ref="E341:E343"/>
    <mergeCell ref="F341:F343"/>
    <mergeCell ref="H341:H343"/>
    <mergeCell ref="I341:I343"/>
    <mergeCell ref="J341:J343"/>
    <mergeCell ref="C401:C402"/>
    <mergeCell ref="D401:D402"/>
    <mergeCell ref="E401:E402"/>
    <mergeCell ref="F401:F402"/>
    <mergeCell ref="H401:H402"/>
    <mergeCell ref="I401:I402"/>
    <mergeCell ref="J401:J402"/>
    <mergeCell ref="A408:A409"/>
    <mergeCell ref="B408:B409"/>
    <mergeCell ref="C408:C409"/>
    <mergeCell ref="D408:D409"/>
    <mergeCell ref="E408:E409"/>
    <mergeCell ref="F408:F409"/>
    <mergeCell ref="H408:H409"/>
    <mergeCell ref="I408:I409"/>
    <mergeCell ref="J408:J409"/>
    <mergeCell ref="K472:K475"/>
    <mergeCell ref="L472:L475"/>
    <mergeCell ref="K461:K468"/>
    <mergeCell ref="L461:L468"/>
    <mergeCell ref="B461:B468"/>
    <mergeCell ref="A461:A468"/>
    <mergeCell ref="C461:C468"/>
    <mergeCell ref="E461:E468"/>
    <mergeCell ref="F461:F468"/>
    <mergeCell ref="D461:D468"/>
    <mergeCell ref="H461:H468"/>
    <mergeCell ref="I461:I468"/>
    <mergeCell ref="J461:J468"/>
    <mergeCell ref="A472:A475"/>
    <mergeCell ref="B472:B475"/>
    <mergeCell ref="C472:C475"/>
    <mergeCell ref="D472:D475"/>
    <mergeCell ref="E472:E475"/>
    <mergeCell ref="F472:F475"/>
    <mergeCell ref="H472:H475"/>
    <mergeCell ref="I472:I475"/>
    <mergeCell ref="J472:J475"/>
    <mergeCell ref="D79:D82"/>
    <mergeCell ref="E79:E82"/>
    <mergeCell ref="F79:F82"/>
    <mergeCell ref="H79:H82"/>
    <mergeCell ref="I79:I82"/>
    <mergeCell ref="J79:J82"/>
    <mergeCell ref="K79:K82"/>
    <mergeCell ref="L79:L82"/>
    <mergeCell ref="C79:C82"/>
    <mergeCell ref="K479:K481"/>
    <mergeCell ref="L479:L481"/>
    <mergeCell ref="B479:B481"/>
    <mergeCell ref="A479:A481"/>
    <mergeCell ref="C479:C481"/>
    <mergeCell ref="D479:D481"/>
    <mergeCell ref="E479:E481"/>
    <mergeCell ref="F479:F481"/>
    <mergeCell ref="H479:H481"/>
    <mergeCell ref="I479:I481"/>
    <mergeCell ref="J479:J481"/>
    <mergeCell ref="K626:K628"/>
    <mergeCell ref="L626:L628"/>
    <mergeCell ref="A626:A628"/>
    <mergeCell ref="B626:B628"/>
    <mergeCell ref="C626:C628"/>
    <mergeCell ref="D626:D628"/>
    <mergeCell ref="E626:E628"/>
    <mergeCell ref="F626:F628"/>
    <mergeCell ref="H626:H628"/>
    <mergeCell ref="I626:I628"/>
    <mergeCell ref="J626:J628"/>
    <mergeCell ref="K653:K665"/>
    <mergeCell ref="L653:L665"/>
    <mergeCell ref="A666:A678"/>
    <mergeCell ref="B666:B678"/>
    <mergeCell ref="C666:C678"/>
    <mergeCell ref="D666:D678"/>
    <mergeCell ref="E666:E678"/>
    <mergeCell ref="F666:F678"/>
    <mergeCell ref="H666:H678"/>
    <mergeCell ref="I666:I678"/>
    <mergeCell ref="J666:J678"/>
    <mergeCell ref="K666:K678"/>
    <mergeCell ref="L666:L678"/>
    <mergeCell ref="A653:A665"/>
    <mergeCell ref="B653:B665"/>
    <mergeCell ref="C653:C665"/>
    <mergeCell ref="D653:D665"/>
    <mergeCell ref="E653:E665"/>
    <mergeCell ref="F653:F665"/>
    <mergeCell ref="H653:H665"/>
    <mergeCell ref="I653:I665"/>
    <mergeCell ref="J653:J665"/>
    <mergeCell ref="L680:L681"/>
    <mergeCell ref="K680:K681"/>
    <mergeCell ref="J682:J683"/>
    <mergeCell ref="A682:A683"/>
    <mergeCell ref="B682:B683"/>
    <mergeCell ref="C682:C683"/>
    <mergeCell ref="D682:D683"/>
    <mergeCell ref="E682:E683"/>
    <mergeCell ref="F682:F683"/>
    <mergeCell ref="H682:H683"/>
    <mergeCell ref="I682:I683"/>
    <mergeCell ref="K682:K683"/>
    <mergeCell ref="L682:L683"/>
    <mergeCell ref="A680:A681"/>
    <mergeCell ref="B680:B681"/>
    <mergeCell ref="C680:C681"/>
    <mergeCell ref="D680:D681"/>
    <mergeCell ref="E680:E681"/>
    <mergeCell ref="F680:F681"/>
    <mergeCell ref="H680:H681"/>
    <mergeCell ref="I680:I681"/>
    <mergeCell ref="J680:J681"/>
    <mergeCell ref="K686:K698"/>
    <mergeCell ref="L686:L698"/>
    <mergeCell ref="A686:A698"/>
    <mergeCell ref="B686:B698"/>
    <mergeCell ref="C686:C698"/>
    <mergeCell ref="D686:D698"/>
    <mergeCell ref="E686:E698"/>
    <mergeCell ref="F686:F698"/>
    <mergeCell ref="H686:H698"/>
    <mergeCell ref="I686:I698"/>
    <mergeCell ref="J686:J698"/>
    <mergeCell ref="K720:K721"/>
    <mergeCell ref="L720:L721"/>
    <mergeCell ref="A720:A721"/>
    <mergeCell ref="B720:B721"/>
    <mergeCell ref="C720:C721"/>
    <mergeCell ref="D720:D721"/>
    <mergeCell ref="E720:E721"/>
    <mergeCell ref="F720:F721"/>
    <mergeCell ref="H720:H721"/>
    <mergeCell ref="I720:I721"/>
    <mergeCell ref="J720:J721"/>
    <mergeCell ref="K750:K752"/>
    <mergeCell ref="L750:L752"/>
    <mergeCell ref="A750:A752"/>
    <mergeCell ref="B750:B752"/>
    <mergeCell ref="C750:C752"/>
    <mergeCell ref="D750:D752"/>
    <mergeCell ref="E750:E752"/>
    <mergeCell ref="F750:F752"/>
    <mergeCell ref="H750:H752"/>
    <mergeCell ref="I750:I752"/>
    <mergeCell ref="J750:J752"/>
    <mergeCell ref="K783:K785"/>
    <mergeCell ref="L783:L785"/>
    <mergeCell ref="A786:A787"/>
    <mergeCell ref="B786:B787"/>
    <mergeCell ref="C786:C787"/>
    <mergeCell ref="D786:D787"/>
    <mergeCell ref="E786:E787"/>
    <mergeCell ref="F786:F787"/>
    <mergeCell ref="H786:H787"/>
    <mergeCell ref="I786:I787"/>
    <mergeCell ref="J786:J787"/>
    <mergeCell ref="K786:K787"/>
    <mergeCell ref="L786:L787"/>
    <mergeCell ref="A783:A785"/>
    <mergeCell ref="B783:B785"/>
    <mergeCell ref="C783:C785"/>
    <mergeCell ref="D783:D785"/>
    <mergeCell ref="E783:E785"/>
    <mergeCell ref="F783:F785"/>
    <mergeCell ref="H783:H785"/>
    <mergeCell ref="I783:I785"/>
    <mergeCell ref="J783:J785"/>
  </mergeCells>
  <phoneticPr fontId="4" type="noConversion"/>
  <pageMargins left="0.7" right="0.7" top="0.75" bottom="0.75" header="0.3" footer="0.3"/>
  <pageSetup paperSize="9" scale="46" fitToHeight="0" orientation="landscape" r:id="rId1"/>
  <ignoredErrors>
    <ignoredError sqref="I79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ELENCO CIG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Rota Gelpi</dc:creator>
  <cp:lastModifiedBy>Roberto Malzani</cp:lastModifiedBy>
  <cp:lastPrinted>2020-01-20T15:00:11Z</cp:lastPrinted>
  <dcterms:created xsi:type="dcterms:W3CDTF">2017-01-09T11:46:34Z</dcterms:created>
  <dcterms:modified xsi:type="dcterms:W3CDTF">2022-11-02T14:11:16Z</dcterms:modified>
</cp:coreProperties>
</file>